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7050"/>
  </bookViews>
  <sheets>
    <sheet name="3_BASELINECAT_PLEASE COMPLETE" sheetId="21" r:id="rId1"/>
  </sheets>
  <definedNames>
    <definedName name="_xlnm._FilterDatabase" localSheetId="0" hidden="1">'3_BASELINECAT_PLEASE COMPLETE'!$A$3:$O$70</definedName>
    <definedName name="_xlnm.Print_Area" localSheetId="0">'3_BASELINECAT_PLEASE COMPLETE'!$A$1:$O$58</definedName>
    <definedName name="_xlnm.Print_Titles" localSheetId="0">'3_BASELINECAT_PLEASE COMPLETE'!$A:$A,'3_BASELINECAT_PLEASE COMPLETE'!$1:$3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9" i="21" l="1"/>
  <c r="N59" i="21"/>
  <c r="K60" i="21"/>
  <c r="N60" i="21"/>
  <c r="K61" i="21"/>
  <c r="N61" i="21"/>
  <c r="K62" i="21"/>
  <c r="N62" i="21"/>
  <c r="K63" i="21"/>
  <c r="N63" i="21"/>
  <c r="K64" i="21"/>
  <c r="N64" i="21"/>
  <c r="K65" i="21"/>
  <c r="N65" i="21"/>
  <c r="K66" i="21"/>
  <c r="N66" i="21"/>
  <c r="K67" i="21"/>
  <c r="N67" i="21"/>
  <c r="K68" i="21"/>
  <c r="N68" i="21"/>
  <c r="K69" i="21"/>
  <c r="N69" i="21"/>
  <c r="O69" i="21" s="1"/>
  <c r="K70" i="21"/>
  <c r="N70" i="21"/>
  <c r="N58" i="21"/>
  <c r="K58" i="21"/>
  <c r="N57" i="21"/>
  <c r="K57" i="21"/>
  <c r="O57" i="21" s="1"/>
  <c r="N56" i="21"/>
  <c r="K56" i="21"/>
  <c r="N55" i="21"/>
  <c r="K55" i="21"/>
  <c r="N54" i="21"/>
  <c r="K54" i="21"/>
  <c r="N53" i="21"/>
  <c r="K53" i="21"/>
  <c r="N52" i="21"/>
  <c r="K52" i="21"/>
  <c r="N51" i="21"/>
  <c r="K51" i="21"/>
  <c r="N50" i="21"/>
  <c r="K50" i="21"/>
  <c r="N49" i="21"/>
  <c r="K49" i="21"/>
  <c r="N48" i="21"/>
  <c r="K48" i="21"/>
  <c r="N47" i="21"/>
  <c r="K47" i="21"/>
  <c r="N46" i="21"/>
  <c r="K46" i="21"/>
  <c r="N45" i="21"/>
  <c r="K45" i="21"/>
  <c r="N44" i="21"/>
  <c r="K44" i="21"/>
  <c r="N43" i="21"/>
  <c r="K43" i="21"/>
  <c r="N42" i="21"/>
  <c r="K42" i="21"/>
  <c r="N41" i="21"/>
  <c r="K41" i="21"/>
  <c r="N40" i="21"/>
  <c r="K40" i="21"/>
  <c r="N39" i="21"/>
  <c r="K39" i="21"/>
  <c r="N38" i="21"/>
  <c r="K38" i="21"/>
  <c r="N37" i="21"/>
  <c r="K37" i="21"/>
  <c r="N36" i="21"/>
  <c r="K36" i="21"/>
  <c r="N35" i="21"/>
  <c r="K35" i="21"/>
  <c r="N34" i="21"/>
  <c r="K34" i="21"/>
  <c r="N33" i="21"/>
  <c r="K33" i="21"/>
  <c r="N32" i="21"/>
  <c r="K32" i="21"/>
  <c r="N31" i="21"/>
  <c r="K31" i="21"/>
  <c r="N30" i="21"/>
  <c r="K30" i="21"/>
  <c r="N29" i="21"/>
  <c r="K29" i="21"/>
  <c r="N28" i="21"/>
  <c r="K28" i="21"/>
  <c r="N27" i="21"/>
  <c r="K27" i="21"/>
  <c r="N26" i="21"/>
  <c r="K26" i="21"/>
  <c r="N25" i="21"/>
  <c r="K25" i="21"/>
  <c r="O25" i="21" s="1"/>
  <c r="N24" i="21"/>
  <c r="K24" i="21"/>
  <c r="N23" i="21"/>
  <c r="K23" i="21"/>
  <c r="N22" i="21"/>
  <c r="K22" i="21"/>
  <c r="N21" i="21"/>
  <c r="K21" i="21"/>
  <c r="O21" i="21" s="1"/>
  <c r="N20" i="21"/>
  <c r="K20" i="21"/>
  <c r="N19" i="21"/>
  <c r="K19" i="21"/>
  <c r="N18" i="21"/>
  <c r="K18" i="21"/>
  <c r="N17" i="21"/>
  <c r="K17" i="21"/>
  <c r="O17" i="21" s="1"/>
  <c r="N16" i="21"/>
  <c r="K16" i="21"/>
  <c r="N15" i="21"/>
  <c r="K15" i="21"/>
  <c r="N14" i="21"/>
  <c r="K14" i="21"/>
  <c r="N13" i="21"/>
  <c r="K13" i="21"/>
  <c r="N12" i="21"/>
  <c r="K12" i="21"/>
  <c r="N11" i="21"/>
  <c r="K11" i="21"/>
  <c r="N10" i="21"/>
  <c r="K10" i="21"/>
  <c r="N9" i="21"/>
  <c r="K9" i="21"/>
  <c r="N8" i="21"/>
  <c r="K8" i="21"/>
  <c r="N7" i="21"/>
  <c r="K7" i="21"/>
  <c r="N6" i="21"/>
  <c r="K6" i="21"/>
  <c r="N5" i="21"/>
  <c r="K5" i="21"/>
  <c r="N4" i="21"/>
  <c r="K4" i="21"/>
  <c r="O22" i="21" l="1"/>
  <c r="O26" i="21"/>
  <c r="O30" i="21"/>
  <c r="O46" i="21"/>
  <c r="O54" i="21"/>
  <c r="O47" i="21"/>
  <c r="O70" i="21"/>
  <c r="O59" i="21"/>
  <c r="O55" i="21"/>
  <c r="O53" i="21"/>
  <c r="O51" i="21"/>
  <c r="O49" i="21"/>
  <c r="O42" i="21"/>
  <c r="O38" i="21"/>
  <c r="O23" i="21"/>
  <c r="O19" i="21"/>
  <c r="O15" i="21"/>
  <c r="O10" i="21"/>
  <c r="O9" i="21"/>
  <c r="O7" i="21"/>
  <c r="O5" i="21"/>
  <c r="O65" i="21"/>
  <c r="O52" i="21"/>
  <c r="O41" i="21"/>
  <c r="O29" i="21"/>
  <c r="O16" i="21"/>
  <c r="O20" i="21"/>
  <c r="O45" i="21"/>
  <c r="O66" i="21"/>
  <c r="O64" i="21"/>
  <c r="O62" i="21"/>
  <c r="O36" i="21"/>
  <c r="O6" i="21"/>
  <c r="O13" i="21"/>
  <c r="O31" i="21"/>
  <c r="O33" i="21"/>
  <c r="O35" i="21"/>
  <c r="O37" i="21"/>
  <c r="O39" i="21"/>
  <c r="O58" i="21"/>
  <c r="O8" i="21"/>
  <c r="O40" i="21"/>
  <c r="O56" i="21"/>
  <c r="O67" i="21"/>
  <c r="O60" i="21"/>
  <c r="O12" i="21"/>
  <c r="O14" i="21"/>
  <c r="O28" i="21"/>
  <c r="O44" i="21"/>
  <c r="O63" i="21"/>
  <c r="O61" i="21"/>
  <c r="O24" i="21"/>
  <c r="O11" i="21"/>
  <c r="O18" i="21"/>
  <c r="O27" i="21"/>
  <c r="O32" i="21"/>
  <c r="O34" i="21"/>
  <c r="O43" i="21"/>
  <c r="O48" i="21"/>
  <c r="O50" i="21"/>
  <c r="O68" i="21"/>
  <c r="O4" i="21"/>
</calcChain>
</file>

<file path=xl/connections.xml><?xml version="1.0" encoding="utf-8"?>
<connections xmlns="http://schemas.openxmlformats.org/spreadsheetml/2006/main">
  <connection id="1" name="Connection" type="4" refreshedVersion="0" background="1">
    <webPr sourceData="1" parsePre="1" consecutive="1" url="https://law.lis.virginia.gov/LawPortalWebService/xml/AuthoritiesGetListOf"/>
  </connection>
</connections>
</file>

<file path=xl/sharedStrings.xml><?xml version="1.0" encoding="utf-8"?>
<sst xmlns="http://schemas.openxmlformats.org/spreadsheetml/2006/main" count="375" uniqueCount="174">
  <si>
    <t>Public Participation Guidelines</t>
  </si>
  <si>
    <t>Section 10 - Purpose</t>
  </si>
  <si>
    <t>Section 20 - Definitions</t>
  </si>
  <si>
    <t>Section 50 - Public comment</t>
  </si>
  <si>
    <t>Section 60 - Petition for rulemaking</t>
  </si>
  <si>
    <t>Section 70 - Appointment of regulatory advisory panel</t>
  </si>
  <si>
    <t>Section 10 - Definitions</t>
  </si>
  <si>
    <t>Section 30 - Notification list</t>
  </si>
  <si>
    <t>Section 40 - Information to be sent to persons on the notification list</t>
  </si>
  <si>
    <t>Section 80 - Appointment of negotiated rulemaking panel</t>
  </si>
  <si>
    <t>Section 90 - Meetings</t>
  </si>
  <si>
    <t>Section 100 - Public hearings on regulations</t>
  </si>
  <si>
    <t>Section 110 - Periodic review of regulations</t>
  </si>
  <si>
    <t>BOARD</t>
  </si>
  <si>
    <t>VAC Chapter</t>
  </si>
  <si>
    <t>Department of Forestry</t>
  </si>
  <si>
    <t>Virginia State Forests Regulations</t>
  </si>
  <si>
    <t>Reforestation of Timberlands Regulations</t>
  </si>
  <si>
    <t>Standards for Classification of Real Estate As Devoted to Forest Use under the Virginia Land Use Assessment Law</t>
  </si>
  <si>
    <t>4.10.11.10</t>
  </si>
  <si>
    <t>4.10.11.20</t>
  </si>
  <si>
    <t>4.10.11.30</t>
  </si>
  <si>
    <t>4.10.11.40</t>
  </si>
  <si>
    <t>4.10.11.50</t>
  </si>
  <si>
    <t>4.10.11.60</t>
  </si>
  <si>
    <t>4.10.11.70</t>
  </si>
  <si>
    <t>4.10.11.80</t>
  </si>
  <si>
    <t>4.10.11.90</t>
  </si>
  <si>
    <t>4.10.11.100</t>
  </si>
  <si>
    <t>4.10.11.110</t>
  </si>
  <si>
    <t>4.10.20.10</t>
  </si>
  <si>
    <t>Section 10 - Purpose and statement of standards</t>
  </si>
  <si>
    <t>4.10.20.20</t>
  </si>
  <si>
    <t>Section 20 - Technical standards for classification of real estate devoted to forest use</t>
  </si>
  <si>
    <t>4.10.20.30</t>
  </si>
  <si>
    <t>Section 30 - Conservation of land resources, management and production, and certification</t>
  </si>
  <si>
    <t>4.10.20.40</t>
  </si>
  <si>
    <t>Section 40 - Opinions</t>
  </si>
  <si>
    <t>4.10.30.10</t>
  </si>
  <si>
    <t>4.10.30.20</t>
  </si>
  <si>
    <t>Section 20 - Construction</t>
  </si>
  <si>
    <t>4.10.30.30</t>
  </si>
  <si>
    <t>Section 30 - Territorial scope</t>
  </si>
  <si>
    <t>4.10.30.40</t>
  </si>
  <si>
    <t>Section 40 - Permits</t>
  </si>
  <si>
    <t>4.10.30.50</t>
  </si>
  <si>
    <t>Section 50 - Preservation of the forest</t>
  </si>
  <si>
    <t>4.10.30.60</t>
  </si>
  <si>
    <t>Section 60 - Buildings, signs, structures, or other property</t>
  </si>
  <si>
    <t>4.10.30.70</t>
  </si>
  <si>
    <t>Section 70 - Refuse and rubbish; disposal</t>
  </si>
  <si>
    <t>4.10.30.80</t>
  </si>
  <si>
    <t>Section 80 - Pollution of waters</t>
  </si>
  <si>
    <t>4.10.30.90</t>
  </si>
  <si>
    <t>Section 90 - Disorderly conduct, public nuisance, etc</t>
  </si>
  <si>
    <t>4.10.30.100</t>
  </si>
  <si>
    <t>Section 100 - Gambling</t>
  </si>
  <si>
    <t>4.10.30.110</t>
  </si>
  <si>
    <t>Section 110 - Intoxicating liquors, beverages or unlawful drugs</t>
  </si>
  <si>
    <t>4.10.30.120</t>
  </si>
  <si>
    <t>Section 120 - Charges</t>
  </si>
  <si>
    <t>4.10.30.130</t>
  </si>
  <si>
    <t>Section 130 - Picnic area</t>
  </si>
  <si>
    <t>4.10.30.140</t>
  </si>
  <si>
    <t>Section 140 - Camping</t>
  </si>
  <si>
    <t>4.10.30.150</t>
  </si>
  <si>
    <t>Section 150 - Bathing, where permitted</t>
  </si>
  <si>
    <t>4.10.30.160</t>
  </si>
  <si>
    <t>Section 160 - Dressing and undressing</t>
  </si>
  <si>
    <t>4.10.30.170</t>
  </si>
  <si>
    <t>Section 170 - Explosives, firearms, etc</t>
  </si>
  <si>
    <t>4.10.30.180</t>
  </si>
  <si>
    <t>Section 180 - Fires, lighted cigarettes, etc</t>
  </si>
  <si>
    <t>4.10.30.190</t>
  </si>
  <si>
    <t>Section 190 - Smoking</t>
  </si>
  <si>
    <t>4.10.30.200</t>
  </si>
  <si>
    <t>Section 200 - Hunting and fishing</t>
  </si>
  <si>
    <t>4.10.30.210</t>
  </si>
  <si>
    <t>Section 210 - Fishing</t>
  </si>
  <si>
    <t>4.10.30.220</t>
  </si>
  <si>
    <t>Section 220 - Boating</t>
  </si>
  <si>
    <t>4.10.30.230</t>
  </si>
  <si>
    <t>Section 230 - Dogs and other animals</t>
  </si>
  <si>
    <t>4.10.30.240</t>
  </si>
  <si>
    <t>Section 240 - Sports and games</t>
  </si>
  <si>
    <t>4.10.30.250</t>
  </si>
  <si>
    <t>Section 250 - Vehicles, where permitted</t>
  </si>
  <si>
    <t>4.10.30.260</t>
  </si>
  <si>
    <t>Section 260 - Obstructing traffic</t>
  </si>
  <si>
    <t>4.10.30.270</t>
  </si>
  <si>
    <t>Section 270 - Speed limit</t>
  </si>
  <si>
    <t>4.10.30.280</t>
  </si>
  <si>
    <t>Section 280 - View into vehicles</t>
  </si>
  <si>
    <t>4.10.30.290</t>
  </si>
  <si>
    <t>Section 290 - Use of roads</t>
  </si>
  <si>
    <t>4.10.30.300</t>
  </si>
  <si>
    <t>Section 300 - Meetings, exhibitions, commercial enterprises, etc</t>
  </si>
  <si>
    <t>4.10.30.310</t>
  </si>
  <si>
    <t>Section 310 - Advertising</t>
  </si>
  <si>
    <t>4.10.30.320</t>
  </si>
  <si>
    <t>Section 320 - Meetings and exhibitions</t>
  </si>
  <si>
    <t>4.10.30.330</t>
  </si>
  <si>
    <t>Section 330 - Alms and contributions</t>
  </si>
  <si>
    <t>4.10.30.340</t>
  </si>
  <si>
    <t>Section 340 - Aviation</t>
  </si>
  <si>
    <t>4.10.30.350</t>
  </si>
  <si>
    <t>Section 350 - Sale of forest products</t>
  </si>
  <si>
    <t>4.10.40.10</t>
  </si>
  <si>
    <t>4.10.40.20</t>
  </si>
  <si>
    <t>4.10.40.30</t>
  </si>
  <si>
    <t>4.10.40.40</t>
  </si>
  <si>
    <t>Section 40 - Qualifying species</t>
  </si>
  <si>
    <t>4.10.40.50</t>
  </si>
  <si>
    <t>Section 50 - Nonqualifying type of land cover</t>
  </si>
  <si>
    <t>4.10.40.60</t>
  </si>
  <si>
    <t>Section 60 - Minimum and maximum land area</t>
  </si>
  <si>
    <t>4.10.40.70</t>
  </si>
  <si>
    <t>Section 70 - Qualifying practices</t>
  </si>
  <si>
    <t>4.10.40.80</t>
  </si>
  <si>
    <t>Section 80 - Seed trees</t>
  </si>
  <si>
    <t>4.10.40.90</t>
  </si>
  <si>
    <t>Section 90 - Types of equipment</t>
  </si>
  <si>
    <t>4.10.40.100</t>
  </si>
  <si>
    <t>Section 100 - Rate of payment for equipment, materials, supplies and personnel</t>
  </si>
  <si>
    <t>4.10.40.110</t>
  </si>
  <si>
    <t>Section 110 - Supervisory personnel</t>
  </si>
  <si>
    <t>4.10.40.120</t>
  </si>
  <si>
    <t>Section 120 - Expenditure of taxes collected within a county</t>
  </si>
  <si>
    <t>4.10.40.130</t>
  </si>
  <si>
    <t>Section 130 - Christmas trees</t>
  </si>
  <si>
    <t>4.10.40.140</t>
  </si>
  <si>
    <t>Section 140 - Ornamental and landscape trees</t>
  </si>
  <si>
    <t>4.10.40.150</t>
  </si>
  <si>
    <t>Section 150 - Assistance to replant areas damaged by fire, insects, disease, drought, wind or otherwise</t>
  </si>
  <si>
    <t>4.10.40.160</t>
  </si>
  <si>
    <t>Section 160 - Component payments</t>
  </si>
  <si>
    <t>4.10.40.170</t>
  </si>
  <si>
    <t>Section 170 - Incentive payments</t>
  </si>
  <si>
    <t>A. VAC AND MANDATE INFORMATION</t>
  </si>
  <si>
    <t>B. BASELINE CATALOG July 1, 2020</t>
  </si>
  <si>
    <t>State Mandates</t>
  </si>
  <si>
    <t xml:space="preserve">VAC ID </t>
  </si>
  <si>
    <t xml:space="preserve">Section Name 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</si>
  <si>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</si>
  <si>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</si>
  <si>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</si>
  <si>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</si>
  <si>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</si>
  <si>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</si>
  <si>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Agency Total</t>
  </si>
  <si>
    <t>Discretionary Regulant Total</t>
  </si>
  <si>
    <t>Discretionary Baseline</t>
  </si>
  <si>
    <r>
      <t>TOTAL Requirements</t>
    </r>
    <r>
      <rPr>
        <b/>
        <i/>
        <sz val="14"/>
        <color rgb="FF000000"/>
        <rFont val="Calibri"/>
        <family val="2"/>
        <scheme val="minor"/>
      </rPr>
      <t xml:space="preserve">                           </t>
    </r>
  </si>
  <si>
    <t>2.2-4007.02, 10.1-1101</t>
  </si>
  <si>
    <t>58.1-3230, 58.1-3240</t>
  </si>
  <si>
    <t>10.1-1101</t>
  </si>
  <si>
    <t>2.2-4007.06, 2.2-4013</t>
  </si>
  <si>
    <t>2.2-4013C, 2.2-4012E</t>
  </si>
  <si>
    <t>2.2-4007</t>
  </si>
  <si>
    <t>2.2-3707D</t>
  </si>
  <si>
    <t>2.2-4017,2.2-4007.1</t>
  </si>
  <si>
    <t>58.1-3230, 58.1-3233, 58.1-3240</t>
  </si>
  <si>
    <t>33.2-328</t>
  </si>
  <si>
    <t>58.1-1600, 10.1-1170,10.1-1173</t>
  </si>
  <si>
    <t>10.1-1171</t>
  </si>
  <si>
    <t>10.1-1173</t>
  </si>
  <si>
    <t>58.1-1611</t>
  </si>
  <si>
    <t>58.1-3230</t>
  </si>
  <si>
    <t>58.1-3240</t>
  </si>
  <si>
    <t>10.1-1151</t>
  </si>
  <si>
    <t>29.1-510 through 29.1-530.4, 10.1-1151, 10.1-1152</t>
  </si>
  <si>
    <t>29.1-300, 10.1-1152</t>
  </si>
  <si>
    <t>10.1-1152</t>
  </si>
  <si>
    <t>10.1-1111, 10.1-1152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</si>
</sst>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5" tint="0.59999389629810485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8">
    <xf numFmtId="0" fontId="0" fillId="0" borderId="0" xfId="0"/>
    <xf numFmtId="0" fontId="7" fillId="11" borderId="1" xfId="0" applyFont="1" applyFill="1" applyBorder="1" applyAlignment="1" applyProtection="1">
      <alignment wrapText="1"/>
    </xf>
    <xf numFmtId="0" fontId="7" fillId="7" borderId="1" xfId="0" applyFont="1" applyFill="1" applyBorder="1" applyAlignment="1" applyProtection="1">
      <alignment wrapText="1"/>
    </xf>
    <xf numFmtId="0" fontId="7" fillId="8" borderId="1" xfId="0" applyFont="1" applyFill="1" applyBorder="1" applyAlignment="1" applyProtection="1">
      <alignment wrapText="1"/>
    </xf>
    <xf numFmtId="0" fontId="7" fillId="5" borderId="1" xfId="0" applyFont="1" applyFill="1" applyBorder="1" applyAlignment="1" applyProtection="1">
      <alignment horizontal="center" wrapText="1"/>
    </xf>
    <xf numFmtId="0" fontId="7" fillId="12" borderId="1" xfId="0" applyFont="1" applyFill="1" applyBorder="1" applyAlignment="1" applyProtection="1">
      <alignment horizontal="center" wrapText="1"/>
    </xf>
    <xf numFmtId="0" fontId="7" fillId="13" borderId="1" xfId="0" applyFont="1" applyFill="1" applyBorder="1" applyAlignment="1" applyProtection="1">
      <alignment horizontal="center" wrapText="1"/>
    </xf>
    <xf numFmtId="0" fontId="7" fillId="14" borderId="1" xfId="0" applyFont="1" applyFill="1" applyBorder="1" applyAlignment="1" applyProtection="1">
      <alignment horizontal="center" wrapText="1"/>
      <protection hidden="1"/>
    </xf>
    <xf numFmtId="0" fontId="7" fillId="15" borderId="1" xfId="0" applyFont="1" applyFill="1" applyBorder="1" applyAlignment="1" applyProtection="1">
      <alignment horizontal="center" wrapText="1"/>
    </xf>
    <xf numFmtId="0" fontId="10" fillId="0" borderId="0" xfId="0" applyFont="1" applyAlignment="1" applyProtection="1">
      <alignment wrapText="1"/>
    </xf>
    <xf numFmtId="0" fontId="6" fillId="4" borderId="1" xfId="0" applyFont="1" applyFill="1" applyBorder="1" applyAlignment="1">
      <alignment wrapText="1"/>
    </xf>
    <xf numFmtId="0" fontId="11" fillId="9" borderId="1" xfId="0" applyFont="1" applyFill="1" applyBorder="1" applyAlignment="1" applyProtection="1">
      <alignment wrapText="1"/>
      <protection locked="0"/>
    </xf>
    <xf numFmtId="0" fontId="4" fillId="6" borderId="1" xfId="0" applyFont="1" applyFill="1" applyBorder="1" applyAlignment="1" applyProtection="1">
      <alignment horizontal="center" wrapText="1"/>
      <protection hidden="1"/>
    </xf>
    <xf numFmtId="0" fontId="4" fillId="16" borderId="1" xfId="0" applyFont="1" applyFill="1" applyBorder="1" applyAlignment="1" applyProtection="1">
      <alignment horizontal="center" wrapText="1"/>
      <protection hidden="1"/>
    </xf>
    <xf numFmtId="0" fontId="0" fillId="9" borderId="0" xfId="0" applyFont="1" applyFill="1" applyAlignment="1"/>
    <xf numFmtId="0" fontId="4" fillId="0" borderId="0" xfId="0" applyFont="1" applyAlignment="1">
      <alignment wrapText="1"/>
    </xf>
    <xf numFmtId="0" fontId="4" fillId="9" borderId="0" xfId="0" applyFont="1" applyFill="1" applyAlignment="1" applyProtection="1">
      <alignment wrapText="1"/>
      <protection hidden="1"/>
    </xf>
    <xf numFmtId="0" fontId="1" fillId="0" borderId="0" xfId="0" applyFont="1" applyAlignment="1">
      <alignment wrapText="1"/>
    </xf>
    <xf numFmtId="0" fontId="1" fillId="4" borderId="1" xfId="0" applyFont="1" applyFill="1" applyBorder="1" applyAlignment="1">
      <alignment wrapText="1"/>
    </xf>
    <xf numFmtId="0" fontId="1" fillId="9" borderId="1" xfId="0" applyFont="1" applyFill="1" applyBorder="1" applyAlignment="1" applyProtection="1">
      <alignment horizontal="center" wrapText="1"/>
      <protection locked="0"/>
    </xf>
    <xf numFmtId="0" fontId="1" fillId="17" borderId="1" xfId="0" applyFont="1" applyFill="1" applyBorder="1" applyAlignment="1" applyProtection="1">
      <alignment horizontal="center" wrapText="1"/>
      <protection hidden="1"/>
    </xf>
    <xf numFmtId="0" fontId="1" fillId="9" borderId="0" xfId="0" applyFont="1" applyFill="1" applyAlignment="1">
      <alignment wrapText="1"/>
    </xf>
    <xf numFmtId="0" fontId="0" fillId="0" borderId="1" xfId="0" applyBorder="1" applyAlignment="1">
      <alignment wrapText="1"/>
    </xf>
    <xf numFmtId="0" fontId="7" fillId="10" borderId="1" xfId="0" applyFont="1" applyFill="1" applyBorder="1" applyAlignment="1" applyProtection="1">
      <alignment wrapText="1"/>
    </xf>
    <xf numFmtId="0" fontId="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FCEEB"/>
      <color rgb="FFA9CBE9"/>
      <color rgb="FFFF1111"/>
      <color rgb="FF9AE8E6"/>
      <color rgb="FFCEEAB0"/>
      <color rgb="FF63ECEF"/>
      <color rgb="FFF5A1E5"/>
      <color rgb="FFC59EE2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datacontract.org/2004/07/'">
  <Schema ID="Schema1" Namespace="http://schemas.datacontract.org/2004/07/">
    <xsd:schema xmlns:xsd="http://www.w3.org/2001/XMLSchema" xmlns:ns0="http://schemas.datacontract.org/2004/07/" xmlns="" targetNamespace="http://schemas.datacontract.org/2004/07/">
      <xsd:element nillable="true" name="ArrayOfClassObjects.AuthoritiesObjectsForWebService">
        <xsd:complexType>
          <xsd:sequence minOccurs="0">
            <xsd:element minOccurs="0" maxOccurs="unbounded" nillable="true" name="ClassObjects.AuthoritiesObjectsForWebService" form="qualified">
              <xsd:complexType>
                <xsd:sequence minOccurs="0">
                  <xsd:element minOccurs="0" nillable="true" type="xsd:string" name="Name" form="qualified"/>
                  <xsd:element minOccurs="0" nillable="true" type="xsd:string" name="ShortName" form="qualified"/>
                  <xsd:element minOccurs="0" nillable="true" type="xsd:string" name="Repealed" form="qualified"/>
                  <xsd:element minOccurs="0" nillable="true" type="xsd:string" name="LastUpdate" form="qualified"/>
                  <xsd:element minOccurs="0" nillable="true" type="xsd:string" name="Body" form="qualified"/>
                </xsd:sequence>
              </xsd:complexType>
            </xsd:element>
          </xsd:sequence>
        </xsd:complexType>
      </xsd:element>
    </xsd:schema>
  </Schema>
  <Map ID="1" Name="ArrayOfClassObjects.AuthoritiesObjectsForWebService_Map" RootElement="ArrayOfClassObjects.AuthoritiesObjectsForWebSer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70"/>
  <sheetViews>
    <sheetView tabSelected="1" zoomScale="75" zoomScaleNormal="75" zoomScaleSheetLayoutView="40" zoomScalePageLayoutView="75" workbookViewId="0">
      <selection activeCell="C7" sqref="C7"/>
    </sheetView>
  </sheetViews>
  <sheetFormatPr defaultRowHeight="15.5" x14ac:dyDescent="0.35"/>
  <cols>
    <col min="1" max="1" width="10.33203125" style="17" customWidth="1"/>
    <col min="2" max="2" width="20.58203125" style="17" customWidth="1"/>
    <col min="3" max="3" width="38.08203125" style="17" customWidth="1"/>
    <col min="4" max="4" width="31.5" style="17" customWidth="1"/>
    <col min="5" max="7" width="20.58203125" style="17" customWidth="1"/>
    <col min="8" max="8" width="20.58203125" style="21" customWidth="1"/>
    <col min="9" max="10" width="18" style="17" customWidth="1"/>
    <col min="11" max="11" width="18" style="15" customWidth="1"/>
    <col min="12" max="13" width="18" style="17" customWidth="1"/>
    <col min="14" max="14" width="18" style="16" customWidth="1"/>
    <col min="15" max="15" width="17.25" style="15" customWidth="1"/>
  </cols>
  <sheetData>
    <row r="1" spans="1:15" ht="8.5" customHeight="1" x14ac:dyDescent="0.35">
      <c r="A1" s="23" t="s">
        <v>141</v>
      </c>
      <c r="B1" s="24" t="s">
        <v>138</v>
      </c>
      <c r="C1" s="25"/>
      <c r="D1" s="25"/>
      <c r="E1" s="25"/>
      <c r="F1" s="25"/>
      <c r="G1" s="22"/>
      <c r="H1" s="22"/>
      <c r="I1" s="26" t="s">
        <v>139</v>
      </c>
      <c r="J1" s="27"/>
      <c r="K1" s="27"/>
      <c r="L1" s="27"/>
      <c r="M1" s="27"/>
      <c r="N1" s="27"/>
      <c r="O1" s="27"/>
    </row>
    <row r="2" spans="1:15" ht="25.5" customHeight="1" x14ac:dyDescent="0.35">
      <c r="A2" s="22"/>
      <c r="B2" s="25"/>
      <c r="C2" s="25"/>
      <c r="D2" s="25"/>
      <c r="E2" s="25"/>
      <c r="F2" s="25"/>
      <c r="G2" s="22"/>
      <c r="H2" s="22"/>
      <c r="I2" s="27"/>
      <c r="J2" s="27"/>
      <c r="K2" s="27"/>
      <c r="L2" s="27"/>
      <c r="M2" s="27"/>
      <c r="N2" s="27"/>
      <c r="O2" s="27"/>
    </row>
    <row r="3" spans="1:15" s="9" customFormat="1" ht="51.4" customHeight="1" x14ac:dyDescent="0.45">
      <c r="A3" s="22"/>
      <c r="B3" s="1" t="s">
        <v>13</v>
      </c>
      <c r="C3" s="1" t="s">
        <v>14</v>
      </c>
      <c r="D3" s="1" t="s">
        <v>142</v>
      </c>
      <c r="E3" s="2" t="s">
        <v>140</v>
      </c>
      <c r="F3" s="2" t="s">
        <v>143</v>
      </c>
      <c r="G3" s="3" t="s">
        <v>144</v>
      </c>
      <c r="H3" s="3" t="s">
        <v>145</v>
      </c>
      <c r="I3" s="4" t="s">
        <v>146</v>
      </c>
      <c r="J3" s="4" t="s">
        <v>147</v>
      </c>
      <c r="K3" s="5" t="s">
        <v>148</v>
      </c>
      <c r="L3" s="6" t="s">
        <v>149</v>
      </c>
      <c r="M3" s="6" t="s">
        <v>150</v>
      </c>
      <c r="N3" s="7" t="s">
        <v>151</v>
      </c>
      <c r="O3" s="8" t="s">
        <v>152</v>
      </c>
    </row>
    <row r="4" spans="1:15" s="14" customFormat="1" x14ac:dyDescent="0.35">
      <c r="A4" s="10" t="s">
        <v>19</v>
      </c>
      <c r="B4" s="18" t="s">
        <v>15</v>
      </c>
      <c r="C4" s="18" t="s">
        <v>0</v>
      </c>
      <c r="D4" s="10" t="s">
        <v>1</v>
      </c>
      <c r="E4" s="11"/>
      <c r="F4" s="11" t="s">
        <v>153</v>
      </c>
      <c r="G4" s="11"/>
      <c r="H4" s="11"/>
      <c r="I4" s="19">
        <v>0</v>
      </c>
      <c r="J4" s="19">
        <v>0</v>
      </c>
      <c r="K4" s="12">
        <f>I4+J4</f>
        <v>0</v>
      </c>
      <c r="L4" s="19">
        <v>0</v>
      </c>
      <c r="M4" s="19">
        <v>0</v>
      </c>
      <c r="N4" s="13">
        <f>L4+M4</f>
        <v>0</v>
      </c>
      <c r="O4" s="20">
        <f>K4+N4</f>
        <v>0</v>
      </c>
    </row>
    <row r="5" spans="1:15" s="14" customFormat="1" x14ac:dyDescent="0.35">
      <c r="A5" s="10" t="s">
        <v>20</v>
      </c>
      <c r="B5" s="18" t="s">
        <v>15</v>
      </c>
      <c r="C5" s="18" t="s">
        <v>0</v>
      </c>
      <c r="D5" s="10" t="s">
        <v>2</v>
      </c>
      <c r="E5" s="11"/>
      <c r="F5" s="11" t="s">
        <v>153</v>
      </c>
      <c r="G5" s="11"/>
      <c r="H5" s="11"/>
      <c r="I5" s="19">
        <v>0</v>
      </c>
      <c r="J5" s="19">
        <v>0</v>
      </c>
      <c r="K5" s="12">
        <f t="shared" ref="K5:K58" si="0">I5+J5</f>
        <v>0</v>
      </c>
      <c r="L5" s="19">
        <v>1</v>
      </c>
      <c r="M5" s="19">
        <v>0</v>
      </c>
      <c r="N5" s="13">
        <f t="shared" ref="N5:N58" si="1">L5+M5</f>
        <v>1</v>
      </c>
      <c r="O5" s="20">
        <f t="shared" ref="O5:O58" si="2">K5+N5</f>
        <v>1</v>
      </c>
    </row>
    <row r="6" spans="1:15" s="14" customFormat="1" x14ac:dyDescent="0.35">
      <c r="A6" s="10" t="s">
        <v>21</v>
      </c>
      <c r="B6" s="18" t="s">
        <v>15</v>
      </c>
      <c r="C6" s="18" t="s">
        <v>0</v>
      </c>
      <c r="D6" s="10" t="s">
        <v>7</v>
      </c>
      <c r="E6" s="11"/>
      <c r="F6" s="11" t="s">
        <v>153</v>
      </c>
      <c r="G6" s="11"/>
      <c r="H6" s="11"/>
      <c r="I6" s="19">
        <v>0</v>
      </c>
      <c r="J6" s="19">
        <v>0</v>
      </c>
      <c r="K6" s="12">
        <f t="shared" si="0"/>
        <v>0</v>
      </c>
      <c r="L6" s="19">
        <v>4</v>
      </c>
      <c r="M6" s="19">
        <v>1</v>
      </c>
      <c r="N6" s="13">
        <f t="shared" si="1"/>
        <v>5</v>
      </c>
      <c r="O6" s="20">
        <f t="shared" si="2"/>
        <v>5</v>
      </c>
    </row>
    <row r="7" spans="1:15" s="14" customFormat="1" ht="29" x14ac:dyDescent="0.35">
      <c r="A7" s="10" t="s">
        <v>22</v>
      </c>
      <c r="B7" s="18" t="s">
        <v>15</v>
      </c>
      <c r="C7" s="18" t="s">
        <v>0</v>
      </c>
      <c r="D7" s="10" t="s">
        <v>8</v>
      </c>
      <c r="E7" s="11" t="s">
        <v>156</v>
      </c>
      <c r="F7" s="11" t="s">
        <v>153</v>
      </c>
      <c r="G7" s="11"/>
      <c r="H7" s="11"/>
      <c r="I7" s="19">
        <v>1</v>
      </c>
      <c r="J7" s="19">
        <v>0</v>
      </c>
      <c r="K7" s="12">
        <f t="shared" si="0"/>
        <v>1</v>
      </c>
      <c r="L7" s="19">
        <v>0</v>
      </c>
      <c r="M7" s="19">
        <v>0</v>
      </c>
      <c r="N7" s="13">
        <f t="shared" si="1"/>
        <v>0</v>
      </c>
      <c r="O7" s="20">
        <f t="shared" si="2"/>
        <v>1</v>
      </c>
    </row>
    <row r="8" spans="1:15" s="14" customFormat="1" x14ac:dyDescent="0.35">
      <c r="A8" s="10" t="s">
        <v>23</v>
      </c>
      <c r="B8" s="18" t="s">
        <v>15</v>
      </c>
      <c r="C8" s="18" t="s">
        <v>0</v>
      </c>
      <c r="D8" s="10" t="s">
        <v>3</v>
      </c>
      <c r="E8" s="11" t="s">
        <v>157</v>
      </c>
      <c r="F8" s="11" t="s">
        <v>153</v>
      </c>
      <c r="G8" s="11"/>
      <c r="H8" s="11"/>
      <c r="I8" s="19">
        <v>2</v>
      </c>
      <c r="J8" s="19">
        <v>0</v>
      </c>
      <c r="K8" s="12">
        <f t="shared" si="0"/>
        <v>2</v>
      </c>
      <c r="L8" s="19">
        <v>2</v>
      </c>
      <c r="M8" s="19">
        <v>0</v>
      </c>
      <c r="N8" s="13">
        <f t="shared" si="1"/>
        <v>2</v>
      </c>
      <c r="O8" s="20">
        <f t="shared" si="2"/>
        <v>4</v>
      </c>
    </row>
    <row r="9" spans="1:15" s="14" customFormat="1" x14ac:dyDescent="0.35">
      <c r="A9" s="10" t="s">
        <v>24</v>
      </c>
      <c r="B9" s="18" t="s">
        <v>15</v>
      </c>
      <c r="C9" s="18" t="s">
        <v>0</v>
      </c>
      <c r="D9" s="10" t="s">
        <v>4</v>
      </c>
      <c r="E9" s="11" t="s">
        <v>158</v>
      </c>
      <c r="F9" s="11" t="s">
        <v>153</v>
      </c>
      <c r="G9" s="11"/>
      <c r="H9" s="11"/>
      <c r="I9" s="19">
        <v>1</v>
      </c>
      <c r="J9" s="19">
        <v>0</v>
      </c>
      <c r="K9" s="12">
        <f t="shared" si="0"/>
        <v>1</v>
      </c>
      <c r="L9" s="19">
        <v>0</v>
      </c>
      <c r="M9" s="19">
        <v>1</v>
      </c>
      <c r="N9" s="13">
        <f t="shared" si="1"/>
        <v>1</v>
      </c>
      <c r="O9" s="20">
        <f t="shared" si="2"/>
        <v>2</v>
      </c>
    </row>
    <row r="10" spans="1:15" s="14" customFormat="1" ht="29" x14ac:dyDescent="0.35">
      <c r="A10" s="10" t="s">
        <v>25</v>
      </c>
      <c r="B10" s="18" t="s">
        <v>15</v>
      </c>
      <c r="C10" s="18" t="s">
        <v>0</v>
      </c>
      <c r="D10" s="10" t="s">
        <v>5</v>
      </c>
      <c r="E10" s="11"/>
      <c r="F10" s="11" t="s">
        <v>153</v>
      </c>
      <c r="G10" s="11"/>
      <c r="H10" s="11"/>
      <c r="I10" s="19">
        <v>0</v>
      </c>
      <c r="J10" s="19">
        <v>0</v>
      </c>
      <c r="K10" s="12">
        <f t="shared" si="0"/>
        <v>0</v>
      </c>
      <c r="L10" s="19">
        <v>3</v>
      </c>
      <c r="M10" s="19">
        <v>1</v>
      </c>
      <c r="N10" s="13">
        <f t="shared" si="1"/>
        <v>4</v>
      </c>
      <c r="O10" s="20">
        <f t="shared" si="2"/>
        <v>4</v>
      </c>
    </row>
    <row r="11" spans="1:15" s="14" customFormat="1" ht="29" x14ac:dyDescent="0.35">
      <c r="A11" s="10" t="s">
        <v>26</v>
      </c>
      <c r="B11" s="18" t="s">
        <v>15</v>
      </c>
      <c r="C11" s="18" t="s">
        <v>0</v>
      </c>
      <c r="D11" s="10" t="s">
        <v>9</v>
      </c>
      <c r="E11" s="11"/>
      <c r="F11" s="11" t="s">
        <v>153</v>
      </c>
      <c r="G11" s="11"/>
      <c r="H11" s="11"/>
      <c r="I11" s="19">
        <v>0</v>
      </c>
      <c r="J11" s="19">
        <v>0</v>
      </c>
      <c r="K11" s="12">
        <f t="shared" si="0"/>
        <v>0</v>
      </c>
      <c r="L11" s="19">
        <v>4</v>
      </c>
      <c r="M11" s="19">
        <v>0</v>
      </c>
      <c r="N11" s="13">
        <f t="shared" si="1"/>
        <v>4</v>
      </c>
      <c r="O11" s="20">
        <f t="shared" si="2"/>
        <v>4</v>
      </c>
    </row>
    <row r="12" spans="1:15" s="14" customFormat="1" x14ac:dyDescent="0.35">
      <c r="A12" s="10" t="s">
        <v>27</v>
      </c>
      <c r="B12" s="18" t="s">
        <v>15</v>
      </c>
      <c r="C12" s="18" t="s">
        <v>0</v>
      </c>
      <c r="D12" s="10" t="s">
        <v>10</v>
      </c>
      <c r="E12" s="11" t="s">
        <v>159</v>
      </c>
      <c r="F12" s="11" t="s">
        <v>153</v>
      </c>
      <c r="G12" s="11"/>
      <c r="H12" s="11"/>
      <c r="I12" s="19">
        <v>1</v>
      </c>
      <c r="J12" s="19">
        <v>0</v>
      </c>
      <c r="K12" s="12">
        <f t="shared" si="0"/>
        <v>1</v>
      </c>
      <c r="L12" s="19">
        <v>0</v>
      </c>
      <c r="M12" s="19">
        <v>0</v>
      </c>
      <c r="N12" s="13">
        <f t="shared" si="1"/>
        <v>0</v>
      </c>
      <c r="O12" s="20">
        <f t="shared" si="2"/>
        <v>1</v>
      </c>
    </row>
    <row r="13" spans="1:15" s="14" customFormat="1" ht="29" x14ac:dyDescent="0.35">
      <c r="A13" s="10" t="s">
        <v>28</v>
      </c>
      <c r="B13" s="18" t="s">
        <v>15</v>
      </c>
      <c r="C13" s="18" t="s">
        <v>0</v>
      </c>
      <c r="D13" s="10" t="s">
        <v>11</v>
      </c>
      <c r="E13" s="11"/>
      <c r="F13" s="11" t="s">
        <v>153</v>
      </c>
      <c r="G13" s="11"/>
      <c r="H13" s="11"/>
      <c r="I13" s="19">
        <v>0</v>
      </c>
      <c r="J13" s="19">
        <v>0</v>
      </c>
      <c r="K13" s="12">
        <f t="shared" si="0"/>
        <v>0</v>
      </c>
      <c r="L13" s="19">
        <v>1</v>
      </c>
      <c r="M13" s="19">
        <v>0</v>
      </c>
      <c r="N13" s="13">
        <f t="shared" si="1"/>
        <v>1</v>
      </c>
      <c r="O13" s="20">
        <f t="shared" si="2"/>
        <v>1</v>
      </c>
    </row>
    <row r="14" spans="1:15" s="14" customFormat="1" ht="29" x14ac:dyDescent="0.35">
      <c r="A14" s="10" t="s">
        <v>29</v>
      </c>
      <c r="B14" s="18" t="s">
        <v>15</v>
      </c>
      <c r="C14" s="18" t="s">
        <v>0</v>
      </c>
      <c r="D14" s="10" t="s">
        <v>12</v>
      </c>
      <c r="E14" s="11" t="s">
        <v>160</v>
      </c>
      <c r="F14" s="11" t="s">
        <v>153</v>
      </c>
      <c r="G14" s="11"/>
      <c r="H14" s="11"/>
      <c r="I14" s="19">
        <v>2</v>
      </c>
      <c r="J14" s="19">
        <v>0</v>
      </c>
      <c r="K14" s="12">
        <f t="shared" si="0"/>
        <v>2</v>
      </c>
      <c r="L14" s="19">
        <v>1</v>
      </c>
      <c r="M14" s="19">
        <v>0</v>
      </c>
      <c r="N14" s="13">
        <f t="shared" si="1"/>
        <v>1</v>
      </c>
      <c r="O14" s="20">
        <f t="shared" si="2"/>
        <v>3</v>
      </c>
    </row>
    <row r="15" spans="1:15" s="14" customFormat="1" ht="43.5" x14ac:dyDescent="0.35">
      <c r="A15" s="10" t="s">
        <v>30</v>
      </c>
      <c r="B15" s="18" t="s">
        <v>15</v>
      </c>
      <c r="C15" s="18" t="s">
        <v>18</v>
      </c>
      <c r="D15" s="10" t="s">
        <v>31</v>
      </c>
      <c r="E15" s="11" t="s">
        <v>161</v>
      </c>
      <c r="F15" s="11" t="s">
        <v>154</v>
      </c>
      <c r="G15" s="11"/>
      <c r="H15" s="11"/>
      <c r="I15" s="19">
        <v>2</v>
      </c>
      <c r="J15" s="19">
        <v>0</v>
      </c>
      <c r="K15" s="12">
        <f t="shared" si="0"/>
        <v>2</v>
      </c>
      <c r="L15" s="19">
        <v>0</v>
      </c>
      <c r="M15" s="19">
        <v>0</v>
      </c>
      <c r="N15" s="13">
        <f t="shared" si="1"/>
        <v>0</v>
      </c>
      <c r="O15" s="20">
        <f t="shared" si="2"/>
        <v>2</v>
      </c>
    </row>
    <row r="16" spans="1:15" s="14" customFormat="1" ht="43.5" x14ac:dyDescent="0.35">
      <c r="A16" s="10" t="s">
        <v>32</v>
      </c>
      <c r="B16" s="18" t="s">
        <v>15</v>
      </c>
      <c r="C16" s="18" t="s">
        <v>18</v>
      </c>
      <c r="D16" s="10" t="s">
        <v>33</v>
      </c>
      <c r="E16" s="11"/>
      <c r="F16" s="11" t="s">
        <v>154</v>
      </c>
      <c r="G16" s="11"/>
      <c r="H16" s="11"/>
      <c r="I16" s="19">
        <v>0</v>
      </c>
      <c r="J16" s="19">
        <v>0</v>
      </c>
      <c r="K16" s="12">
        <f t="shared" si="0"/>
        <v>0</v>
      </c>
      <c r="L16" s="19">
        <v>1</v>
      </c>
      <c r="M16" s="19">
        <v>0</v>
      </c>
      <c r="N16" s="13">
        <f t="shared" si="1"/>
        <v>1</v>
      </c>
      <c r="O16" s="20">
        <f t="shared" si="2"/>
        <v>1</v>
      </c>
    </row>
    <row r="17" spans="1:15" s="14" customFormat="1" ht="43.5" x14ac:dyDescent="0.35">
      <c r="A17" s="10" t="s">
        <v>34</v>
      </c>
      <c r="B17" s="18" t="s">
        <v>15</v>
      </c>
      <c r="C17" s="18" t="s">
        <v>18</v>
      </c>
      <c r="D17" s="10" t="s">
        <v>35</v>
      </c>
      <c r="E17" s="11" t="s">
        <v>167</v>
      </c>
      <c r="F17" s="11" t="s">
        <v>154</v>
      </c>
      <c r="G17" s="11"/>
      <c r="H17" s="11"/>
      <c r="I17" s="19">
        <v>0</v>
      </c>
      <c r="J17" s="19">
        <v>1</v>
      </c>
      <c r="K17" s="12">
        <f t="shared" si="0"/>
        <v>1</v>
      </c>
      <c r="L17" s="19">
        <v>0</v>
      </c>
      <c r="M17" s="19">
        <v>1</v>
      </c>
      <c r="N17" s="13">
        <f t="shared" si="1"/>
        <v>1</v>
      </c>
      <c r="O17" s="20">
        <f t="shared" si="2"/>
        <v>2</v>
      </c>
    </row>
    <row r="18" spans="1:15" s="14" customFormat="1" ht="43.5" x14ac:dyDescent="0.35">
      <c r="A18" s="10" t="s">
        <v>36</v>
      </c>
      <c r="B18" s="18" t="s">
        <v>15</v>
      </c>
      <c r="C18" s="18" t="s">
        <v>18</v>
      </c>
      <c r="D18" s="10" t="s">
        <v>37</v>
      </c>
      <c r="E18" s="11" t="s">
        <v>168</v>
      </c>
      <c r="F18" s="11" t="s">
        <v>154</v>
      </c>
      <c r="G18" s="11"/>
      <c r="H18" s="11"/>
      <c r="I18" s="19">
        <v>0</v>
      </c>
      <c r="J18" s="19">
        <v>1</v>
      </c>
      <c r="K18" s="12">
        <f t="shared" si="0"/>
        <v>1</v>
      </c>
      <c r="L18" s="19">
        <v>1</v>
      </c>
      <c r="M18" s="19">
        <v>0</v>
      </c>
      <c r="N18" s="13">
        <f t="shared" si="1"/>
        <v>1</v>
      </c>
      <c r="O18" s="20">
        <f t="shared" si="2"/>
        <v>2</v>
      </c>
    </row>
    <row r="19" spans="1:15" s="14" customFormat="1" x14ac:dyDescent="0.35">
      <c r="A19" s="10" t="s">
        <v>38</v>
      </c>
      <c r="B19" s="18" t="s">
        <v>15</v>
      </c>
      <c r="C19" s="18" t="s">
        <v>16</v>
      </c>
      <c r="D19" s="10" t="s">
        <v>6</v>
      </c>
      <c r="E19" s="11"/>
      <c r="F19" s="11" t="s">
        <v>155</v>
      </c>
      <c r="G19" s="11"/>
      <c r="H19" s="11"/>
      <c r="I19" s="19">
        <v>0</v>
      </c>
      <c r="J19" s="19">
        <v>0</v>
      </c>
      <c r="K19" s="12">
        <f t="shared" si="0"/>
        <v>0</v>
      </c>
      <c r="L19" s="19">
        <v>1</v>
      </c>
      <c r="M19" s="19">
        <v>0</v>
      </c>
      <c r="N19" s="13">
        <f t="shared" si="1"/>
        <v>1</v>
      </c>
      <c r="O19" s="20">
        <f t="shared" si="2"/>
        <v>1</v>
      </c>
    </row>
    <row r="20" spans="1:15" s="14" customFormat="1" x14ac:dyDescent="0.35">
      <c r="A20" s="10" t="s">
        <v>39</v>
      </c>
      <c r="B20" s="18" t="s">
        <v>15</v>
      </c>
      <c r="C20" s="18" t="s">
        <v>16</v>
      </c>
      <c r="D20" s="10" t="s">
        <v>40</v>
      </c>
      <c r="E20" s="11"/>
      <c r="F20" s="11" t="s">
        <v>155</v>
      </c>
      <c r="G20" s="11"/>
      <c r="H20" s="11"/>
      <c r="I20" s="19">
        <v>0</v>
      </c>
      <c r="J20" s="19">
        <v>0</v>
      </c>
      <c r="K20" s="12">
        <f t="shared" si="0"/>
        <v>0</v>
      </c>
      <c r="L20" s="19">
        <v>0</v>
      </c>
      <c r="M20" s="19">
        <v>0</v>
      </c>
      <c r="N20" s="13">
        <f t="shared" si="1"/>
        <v>0</v>
      </c>
      <c r="O20" s="20">
        <f t="shared" si="2"/>
        <v>0</v>
      </c>
    </row>
    <row r="21" spans="1:15" s="14" customFormat="1" x14ac:dyDescent="0.35">
      <c r="A21" s="10" t="s">
        <v>41</v>
      </c>
      <c r="B21" s="18" t="s">
        <v>15</v>
      </c>
      <c r="C21" s="18" t="s">
        <v>16</v>
      </c>
      <c r="D21" s="10" t="s">
        <v>42</v>
      </c>
      <c r="E21" s="11"/>
      <c r="F21" s="11" t="s">
        <v>155</v>
      </c>
      <c r="G21" s="11"/>
      <c r="H21" s="11"/>
      <c r="I21" s="19">
        <v>0</v>
      </c>
      <c r="J21" s="19">
        <v>0</v>
      </c>
      <c r="K21" s="12">
        <f t="shared" si="0"/>
        <v>0</v>
      </c>
      <c r="L21" s="19">
        <v>0</v>
      </c>
      <c r="M21" s="19">
        <v>0</v>
      </c>
      <c r="N21" s="13">
        <f t="shared" si="1"/>
        <v>0</v>
      </c>
      <c r="O21" s="20">
        <f t="shared" si="2"/>
        <v>0</v>
      </c>
    </row>
    <row r="22" spans="1:15" s="14" customFormat="1" x14ac:dyDescent="0.35">
      <c r="A22" s="10" t="s">
        <v>43</v>
      </c>
      <c r="B22" s="18" t="s">
        <v>15</v>
      </c>
      <c r="C22" s="18" t="s">
        <v>16</v>
      </c>
      <c r="D22" s="10" t="s">
        <v>44</v>
      </c>
      <c r="E22" s="11" t="s">
        <v>169</v>
      </c>
      <c r="F22" s="11" t="s">
        <v>155</v>
      </c>
      <c r="G22" s="11"/>
      <c r="H22" s="11"/>
      <c r="I22" s="19">
        <v>0</v>
      </c>
      <c r="J22" s="19">
        <v>1</v>
      </c>
      <c r="K22" s="12">
        <f t="shared" si="0"/>
        <v>1</v>
      </c>
      <c r="L22" s="19">
        <v>0</v>
      </c>
      <c r="M22" s="19">
        <v>0</v>
      </c>
      <c r="N22" s="13">
        <f t="shared" si="1"/>
        <v>0</v>
      </c>
      <c r="O22" s="20">
        <f t="shared" si="2"/>
        <v>1</v>
      </c>
    </row>
    <row r="23" spans="1:15" s="14" customFormat="1" x14ac:dyDescent="0.35">
      <c r="A23" s="10" t="s">
        <v>45</v>
      </c>
      <c r="B23" s="18" t="s">
        <v>15</v>
      </c>
      <c r="C23" s="18" t="s">
        <v>16</v>
      </c>
      <c r="D23" s="10" t="s">
        <v>46</v>
      </c>
      <c r="E23" s="11"/>
      <c r="F23" s="11" t="s">
        <v>155</v>
      </c>
      <c r="G23" s="11"/>
      <c r="H23" s="11"/>
      <c r="I23" s="19">
        <v>0</v>
      </c>
      <c r="J23" s="19">
        <v>0</v>
      </c>
      <c r="K23" s="12">
        <f t="shared" si="0"/>
        <v>0</v>
      </c>
      <c r="L23" s="19">
        <v>0</v>
      </c>
      <c r="M23" s="19">
        <v>0</v>
      </c>
      <c r="N23" s="13">
        <f t="shared" si="1"/>
        <v>0</v>
      </c>
      <c r="O23" s="20">
        <f t="shared" si="2"/>
        <v>0</v>
      </c>
    </row>
    <row r="24" spans="1:15" s="14" customFormat="1" ht="29" x14ac:dyDescent="0.35">
      <c r="A24" s="10" t="s">
        <v>47</v>
      </c>
      <c r="B24" s="18" t="s">
        <v>15</v>
      </c>
      <c r="C24" s="18" t="s">
        <v>16</v>
      </c>
      <c r="D24" s="10" t="s">
        <v>48</v>
      </c>
      <c r="E24" s="11"/>
      <c r="F24" s="11" t="s">
        <v>155</v>
      </c>
      <c r="G24" s="11"/>
      <c r="H24" s="11"/>
      <c r="I24" s="19">
        <v>0</v>
      </c>
      <c r="J24" s="19">
        <v>0</v>
      </c>
      <c r="K24" s="12">
        <f t="shared" si="0"/>
        <v>0</v>
      </c>
      <c r="L24" s="19">
        <v>0</v>
      </c>
      <c r="M24" s="19">
        <v>0</v>
      </c>
      <c r="N24" s="13">
        <f t="shared" si="1"/>
        <v>0</v>
      </c>
      <c r="O24" s="20">
        <f t="shared" si="2"/>
        <v>0</v>
      </c>
    </row>
    <row r="25" spans="1:15" s="14" customFormat="1" ht="29" x14ac:dyDescent="0.35">
      <c r="A25" s="10" t="s">
        <v>49</v>
      </c>
      <c r="B25" s="18" t="s">
        <v>15</v>
      </c>
      <c r="C25" s="18" t="s">
        <v>16</v>
      </c>
      <c r="D25" s="10" t="s">
        <v>50</v>
      </c>
      <c r="E25" s="11"/>
      <c r="F25" s="11" t="s">
        <v>155</v>
      </c>
      <c r="G25" s="11"/>
      <c r="H25" s="11"/>
      <c r="I25" s="19">
        <v>0</v>
      </c>
      <c r="J25" s="19">
        <v>0</v>
      </c>
      <c r="K25" s="12">
        <f t="shared" si="0"/>
        <v>0</v>
      </c>
      <c r="L25" s="19">
        <v>0</v>
      </c>
      <c r="M25" s="19">
        <v>0</v>
      </c>
      <c r="N25" s="13">
        <f t="shared" si="1"/>
        <v>0</v>
      </c>
      <c r="O25" s="20">
        <f t="shared" si="2"/>
        <v>0</v>
      </c>
    </row>
    <row r="26" spans="1:15" s="14" customFormat="1" x14ac:dyDescent="0.35">
      <c r="A26" s="10" t="s">
        <v>51</v>
      </c>
      <c r="B26" s="18" t="s">
        <v>15</v>
      </c>
      <c r="C26" s="18" t="s">
        <v>16</v>
      </c>
      <c r="D26" s="10" t="s">
        <v>52</v>
      </c>
      <c r="E26" s="11"/>
      <c r="F26" s="11" t="s">
        <v>155</v>
      </c>
      <c r="G26" s="11"/>
      <c r="H26" s="11"/>
      <c r="I26" s="19">
        <v>0</v>
      </c>
      <c r="J26" s="19">
        <v>0</v>
      </c>
      <c r="K26" s="12">
        <f t="shared" si="0"/>
        <v>0</v>
      </c>
      <c r="L26" s="19">
        <v>0</v>
      </c>
      <c r="M26" s="19">
        <v>0</v>
      </c>
      <c r="N26" s="13">
        <f t="shared" si="1"/>
        <v>0</v>
      </c>
      <c r="O26" s="20">
        <f t="shared" si="2"/>
        <v>0</v>
      </c>
    </row>
    <row r="27" spans="1:15" s="14" customFormat="1" ht="29" x14ac:dyDescent="0.35">
      <c r="A27" s="10" t="s">
        <v>53</v>
      </c>
      <c r="B27" s="18" t="s">
        <v>15</v>
      </c>
      <c r="C27" s="18" t="s">
        <v>16</v>
      </c>
      <c r="D27" s="10" t="s">
        <v>54</v>
      </c>
      <c r="E27" s="11"/>
      <c r="F27" s="11" t="s">
        <v>155</v>
      </c>
      <c r="G27" s="11"/>
      <c r="H27" s="11"/>
      <c r="I27" s="19">
        <v>0</v>
      </c>
      <c r="J27" s="19">
        <v>0</v>
      </c>
      <c r="K27" s="12">
        <f t="shared" si="0"/>
        <v>0</v>
      </c>
      <c r="L27" s="19">
        <v>0</v>
      </c>
      <c r="M27" s="19">
        <v>0</v>
      </c>
      <c r="N27" s="13">
        <f t="shared" si="1"/>
        <v>0</v>
      </c>
      <c r="O27" s="20">
        <f t="shared" si="2"/>
        <v>0</v>
      </c>
    </row>
    <row r="28" spans="1:15" s="14" customFormat="1" x14ac:dyDescent="0.35">
      <c r="A28" s="10" t="s">
        <v>55</v>
      </c>
      <c r="B28" s="18" t="s">
        <v>15</v>
      </c>
      <c r="C28" s="18" t="s">
        <v>16</v>
      </c>
      <c r="D28" s="10" t="s">
        <v>56</v>
      </c>
      <c r="E28" s="11"/>
      <c r="F28" s="11" t="s">
        <v>155</v>
      </c>
      <c r="G28" s="11"/>
      <c r="H28" s="11"/>
      <c r="I28" s="19">
        <v>0</v>
      </c>
      <c r="J28" s="19">
        <v>0</v>
      </c>
      <c r="K28" s="12">
        <f t="shared" si="0"/>
        <v>0</v>
      </c>
      <c r="L28" s="19">
        <v>0</v>
      </c>
      <c r="M28" s="19">
        <v>0</v>
      </c>
      <c r="N28" s="13">
        <f t="shared" si="1"/>
        <v>0</v>
      </c>
      <c r="O28" s="20">
        <f t="shared" si="2"/>
        <v>0</v>
      </c>
    </row>
    <row r="29" spans="1:15" s="14" customFormat="1" ht="29" x14ac:dyDescent="0.35">
      <c r="A29" s="10" t="s">
        <v>57</v>
      </c>
      <c r="B29" s="18" t="s">
        <v>15</v>
      </c>
      <c r="C29" s="18" t="s">
        <v>16</v>
      </c>
      <c r="D29" s="10" t="s">
        <v>58</v>
      </c>
      <c r="E29" s="11"/>
      <c r="F29" s="11" t="s">
        <v>155</v>
      </c>
      <c r="G29" s="11"/>
      <c r="H29" s="11"/>
      <c r="I29" s="19">
        <v>0</v>
      </c>
      <c r="J29" s="19">
        <v>0</v>
      </c>
      <c r="K29" s="12">
        <f t="shared" si="0"/>
        <v>0</v>
      </c>
      <c r="L29" s="19">
        <v>0</v>
      </c>
      <c r="M29" s="19">
        <v>0</v>
      </c>
      <c r="N29" s="13">
        <f t="shared" si="1"/>
        <v>0</v>
      </c>
      <c r="O29" s="20">
        <f t="shared" si="2"/>
        <v>0</v>
      </c>
    </row>
    <row r="30" spans="1:15" s="14" customFormat="1" x14ac:dyDescent="0.35">
      <c r="A30" s="10" t="s">
        <v>59</v>
      </c>
      <c r="B30" s="18" t="s">
        <v>15</v>
      </c>
      <c r="C30" s="18" t="s">
        <v>16</v>
      </c>
      <c r="D30" s="10" t="s">
        <v>60</v>
      </c>
      <c r="E30" s="11" t="s">
        <v>169</v>
      </c>
      <c r="F30" s="11" t="s">
        <v>155</v>
      </c>
      <c r="G30" s="11"/>
      <c r="H30" s="11"/>
      <c r="I30" s="19">
        <v>0</v>
      </c>
      <c r="J30" s="19">
        <v>1</v>
      </c>
      <c r="K30" s="12">
        <f t="shared" si="0"/>
        <v>1</v>
      </c>
      <c r="L30" s="19">
        <v>0</v>
      </c>
      <c r="M30" s="19">
        <v>0</v>
      </c>
      <c r="N30" s="13">
        <f t="shared" si="1"/>
        <v>0</v>
      </c>
      <c r="O30" s="20">
        <f t="shared" si="2"/>
        <v>1</v>
      </c>
    </row>
    <row r="31" spans="1:15" s="14" customFormat="1" x14ac:dyDescent="0.35">
      <c r="A31" s="10" t="s">
        <v>61</v>
      </c>
      <c r="B31" s="18" t="s">
        <v>15</v>
      </c>
      <c r="C31" s="18" t="s">
        <v>16</v>
      </c>
      <c r="D31" s="10" t="s">
        <v>62</v>
      </c>
      <c r="E31" s="11"/>
      <c r="F31" s="11" t="s">
        <v>155</v>
      </c>
      <c r="G31" s="11"/>
      <c r="H31" s="11"/>
      <c r="I31" s="19">
        <v>0</v>
      </c>
      <c r="J31" s="19">
        <v>0</v>
      </c>
      <c r="K31" s="12">
        <f t="shared" si="0"/>
        <v>0</v>
      </c>
      <c r="L31" s="19">
        <v>0</v>
      </c>
      <c r="M31" s="19">
        <v>0</v>
      </c>
      <c r="N31" s="13">
        <f t="shared" si="1"/>
        <v>0</v>
      </c>
      <c r="O31" s="20">
        <f t="shared" si="2"/>
        <v>0</v>
      </c>
    </row>
    <row r="32" spans="1:15" s="14" customFormat="1" x14ac:dyDescent="0.35">
      <c r="A32" s="10" t="s">
        <v>63</v>
      </c>
      <c r="B32" s="18" t="s">
        <v>15</v>
      </c>
      <c r="C32" s="18" t="s">
        <v>16</v>
      </c>
      <c r="D32" s="10" t="s">
        <v>64</v>
      </c>
      <c r="E32" s="11"/>
      <c r="F32" s="11" t="s">
        <v>155</v>
      </c>
      <c r="G32" s="11"/>
      <c r="H32" s="11"/>
      <c r="I32" s="19">
        <v>0</v>
      </c>
      <c r="J32" s="19">
        <v>0</v>
      </c>
      <c r="K32" s="12">
        <f t="shared" si="0"/>
        <v>0</v>
      </c>
      <c r="L32" s="19">
        <v>0</v>
      </c>
      <c r="M32" s="19">
        <v>0</v>
      </c>
      <c r="N32" s="13">
        <f t="shared" si="1"/>
        <v>0</v>
      </c>
      <c r="O32" s="20">
        <f t="shared" si="2"/>
        <v>0</v>
      </c>
    </row>
    <row r="33" spans="1:15" s="14" customFormat="1" x14ac:dyDescent="0.35">
      <c r="A33" s="10" t="s">
        <v>65</v>
      </c>
      <c r="B33" s="18" t="s">
        <v>15</v>
      </c>
      <c r="C33" s="18" t="s">
        <v>16</v>
      </c>
      <c r="D33" s="10" t="s">
        <v>66</v>
      </c>
      <c r="E33" s="11"/>
      <c r="F33" s="11" t="s">
        <v>155</v>
      </c>
      <c r="G33" s="11"/>
      <c r="H33" s="11"/>
      <c r="I33" s="19">
        <v>0</v>
      </c>
      <c r="J33" s="19">
        <v>0</v>
      </c>
      <c r="K33" s="12">
        <f t="shared" si="0"/>
        <v>0</v>
      </c>
      <c r="L33" s="19">
        <v>0</v>
      </c>
      <c r="M33" s="19">
        <v>0</v>
      </c>
      <c r="N33" s="13">
        <f t="shared" si="1"/>
        <v>0</v>
      </c>
      <c r="O33" s="20">
        <f t="shared" si="2"/>
        <v>0</v>
      </c>
    </row>
    <row r="34" spans="1:15" s="14" customFormat="1" x14ac:dyDescent="0.35">
      <c r="A34" s="10" t="s">
        <v>67</v>
      </c>
      <c r="B34" s="18" t="s">
        <v>15</v>
      </c>
      <c r="C34" s="18" t="s">
        <v>16</v>
      </c>
      <c r="D34" s="10" t="s">
        <v>68</v>
      </c>
      <c r="E34" s="11"/>
      <c r="F34" s="11" t="s">
        <v>155</v>
      </c>
      <c r="G34" s="11"/>
      <c r="H34" s="11"/>
      <c r="I34" s="19">
        <v>0</v>
      </c>
      <c r="J34" s="19">
        <v>0</v>
      </c>
      <c r="K34" s="12">
        <f t="shared" si="0"/>
        <v>0</v>
      </c>
      <c r="L34" s="19">
        <v>0</v>
      </c>
      <c r="M34" s="19">
        <v>0</v>
      </c>
      <c r="N34" s="13">
        <f t="shared" si="1"/>
        <v>0</v>
      </c>
      <c r="O34" s="20">
        <f t="shared" si="2"/>
        <v>0</v>
      </c>
    </row>
    <row r="35" spans="1:15" s="14" customFormat="1" x14ac:dyDescent="0.35">
      <c r="A35" s="10" t="s">
        <v>69</v>
      </c>
      <c r="B35" s="18" t="s">
        <v>15</v>
      </c>
      <c r="C35" s="18" t="s">
        <v>16</v>
      </c>
      <c r="D35" s="10" t="s">
        <v>70</v>
      </c>
      <c r="E35" s="11"/>
      <c r="F35" s="11" t="s">
        <v>155</v>
      </c>
      <c r="G35" s="11"/>
      <c r="H35" s="11"/>
      <c r="I35" s="19">
        <v>0</v>
      </c>
      <c r="J35" s="19">
        <v>0</v>
      </c>
      <c r="K35" s="12">
        <f t="shared" si="0"/>
        <v>0</v>
      </c>
      <c r="L35" s="19">
        <v>0</v>
      </c>
      <c r="M35" s="19">
        <v>0</v>
      </c>
      <c r="N35" s="13">
        <f t="shared" si="1"/>
        <v>0</v>
      </c>
      <c r="O35" s="20">
        <f t="shared" si="2"/>
        <v>0</v>
      </c>
    </row>
    <row r="36" spans="1:15" s="14" customFormat="1" ht="29" x14ac:dyDescent="0.35">
      <c r="A36" s="10" t="s">
        <v>71</v>
      </c>
      <c r="B36" s="18" t="s">
        <v>15</v>
      </c>
      <c r="C36" s="18" t="s">
        <v>16</v>
      </c>
      <c r="D36" s="10" t="s">
        <v>72</v>
      </c>
      <c r="E36" s="11" t="s">
        <v>173</v>
      </c>
      <c r="F36" s="11" t="s">
        <v>155</v>
      </c>
      <c r="G36" s="11"/>
      <c r="H36" s="11"/>
      <c r="I36" s="19">
        <v>0</v>
      </c>
      <c r="J36" s="19">
        <v>1</v>
      </c>
      <c r="K36" s="12">
        <f t="shared" si="0"/>
        <v>1</v>
      </c>
      <c r="L36" s="19">
        <v>0</v>
      </c>
      <c r="M36" s="19">
        <v>0</v>
      </c>
      <c r="N36" s="13">
        <f t="shared" si="1"/>
        <v>0</v>
      </c>
      <c r="O36" s="20">
        <f t="shared" si="2"/>
        <v>1</v>
      </c>
    </row>
    <row r="37" spans="1:15" s="14" customFormat="1" x14ac:dyDescent="0.35">
      <c r="A37" s="10" t="s">
        <v>73</v>
      </c>
      <c r="B37" s="18" t="s">
        <v>15</v>
      </c>
      <c r="C37" s="18" t="s">
        <v>16</v>
      </c>
      <c r="D37" s="10" t="s">
        <v>74</v>
      </c>
      <c r="E37" s="11"/>
      <c r="F37" s="11" t="s">
        <v>155</v>
      </c>
      <c r="G37" s="11"/>
      <c r="H37" s="11"/>
      <c r="I37" s="19">
        <v>0</v>
      </c>
      <c r="J37" s="19">
        <v>0</v>
      </c>
      <c r="K37" s="12">
        <f t="shared" si="0"/>
        <v>0</v>
      </c>
      <c r="L37" s="19">
        <v>1</v>
      </c>
      <c r="M37" s="19">
        <v>0</v>
      </c>
      <c r="N37" s="13">
        <f t="shared" si="1"/>
        <v>1</v>
      </c>
      <c r="O37" s="20">
        <f t="shared" si="2"/>
        <v>1</v>
      </c>
    </row>
    <row r="38" spans="1:15" s="14" customFormat="1" ht="43.5" x14ac:dyDescent="0.35">
      <c r="A38" s="10" t="s">
        <v>75</v>
      </c>
      <c r="B38" s="18" t="s">
        <v>15</v>
      </c>
      <c r="C38" s="18" t="s">
        <v>16</v>
      </c>
      <c r="D38" s="10" t="s">
        <v>76</v>
      </c>
      <c r="E38" s="11" t="s">
        <v>170</v>
      </c>
      <c r="F38" s="11" t="s">
        <v>155</v>
      </c>
      <c r="G38" s="11"/>
      <c r="H38" s="11"/>
      <c r="I38" s="19">
        <v>0</v>
      </c>
      <c r="J38" s="19">
        <v>1</v>
      </c>
      <c r="K38" s="12">
        <f t="shared" si="0"/>
        <v>1</v>
      </c>
      <c r="L38" s="19">
        <v>0</v>
      </c>
      <c r="M38" s="19">
        <v>0</v>
      </c>
      <c r="N38" s="13">
        <f t="shared" si="1"/>
        <v>0</v>
      </c>
      <c r="O38" s="20">
        <f t="shared" si="2"/>
        <v>1</v>
      </c>
    </row>
    <row r="39" spans="1:15" s="14" customFormat="1" x14ac:dyDescent="0.35">
      <c r="A39" s="10" t="s">
        <v>77</v>
      </c>
      <c r="B39" s="18" t="s">
        <v>15</v>
      </c>
      <c r="C39" s="18" t="s">
        <v>16</v>
      </c>
      <c r="D39" s="10" t="s">
        <v>78</v>
      </c>
      <c r="E39" s="11" t="s">
        <v>171</v>
      </c>
      <c r="F39" s="11" t="s">
        <v>155</v>
      </c>
      <c r="G39" s="11"/>
      <c r="H39" s="11"/>
      <c r="I39" s="19">
        <v>0</v>
      </c>
      <c r="J39" s="19">
        <v>1</v>
      </c>
      <c r="K39" s="12">
        <f t="shared" si="0"/>
        <v>1</v>
      </c>
      <c r="L39" s="19">
        <v>1</v>
      </c>
      <c r="M39" s="19">
        <v>0</v>
      </c>
      <c r="N39" s="13">
        <f t="shared" si="1"/>
        <v>1</v>
      </c>
      <c r="O39" s="20">
        <f t="shared" si="2"/>
        <v>2</v>
      </c>
    </row>
    <row r="40" spans="1:15" s="14" customFormat="1" x14ac:dyDescent="0.35">
      <c r="A40" s="10" t="s">
        <v>79</v>
      </c>
      <c r="B40" s="18" t="s">
        <v>15</v>
      </c>
      <c r="C40" s="18" t="s">
        <v>16</v>
      </c>
      <c r="D40" s="10" t="s">
        <v>80</v>
      </c>
      <c r="E40" s="11"/>
      <c r="F40" s="11" t="s">
        <v>155</v>
      </c>
      <c r="G40" s="11"/>
      <c r="H40" s="11"/>
      <c r="I40" s="19">
        <v>0</v>
      </c>
      <c r="J40" s="19">
        <v>0</v>
      </c>
      <c r="K40" s="12">
        <f t="shared" si="0"/>
        <v>0</v>
      </c>
      <c r="L40" s="19">
        <v>0</v>
      </c>
      <c r="M40" s="19">
        <v>0</v>
      </c>
      <c r="N40" s="13">
        <f t="shared" si="1"/>
        <v>0</v>
      </c>
      <c r="O40" s="20">
        <f t="shared" si="2"/>
        <v>0</v>
      </c>
    </row>
    <row r="41" spans="1:15" s="14" customFormat="1" x14ac:dyDescent="0.35">
      <c r="A41" s="10" t="s">
        <v>81</v>
      </c>
      <c r="B41" s="18" t="s">
        <v>15</v>
      </c>
      <c r="C41" s="18" t="s">
        <v>16</v>
      </c>
      <c r="D41" s="10" t="s">
        <v>82</v>
      </c>
      <c r="E41" s="11"/>
      <c r="F41" s="11" t="s">
        <v>155</v>
      </c>
      <c r="G41" s="11"/>
      <c r="H41" s="11"/>
      <c r="I41" s="19">
        <v>0</v>
      </c>
      <c r="J41" s="19">
        <v>0</v>
      </c>
      <c r="K41" s="12">
        <f t="shared" si="0"/>
        <v>0</v>
      </c>
      <c r="L41" s="19">
        <v>0</v>
      </c>
      <c r="M41" s="19">
        <v>0</v>
      </c>
      <c r="N41" s="13">
        <f t="shared" si="1"/>
        <v>0</v>
      </c>
      <c r="O41" s="20">
        <f t="shared" si="2"/>
        <v>0</v>
      </c>
    </row>
    <row r="42" spans="1:15" s="14" customFormat="1" x14ac:dyDescent="0.35">
      <c r="A42" s="10" t="s">
        <v>83</v>
      </c>
      <c r="B42" s="18" t="s">
        <v>15</v>
      </c>
      <c r="C42" s="18" t="s">
        <v>16</v>
      </c>
      <c r="D42" s="10" t="s">
        <v>84</v>
      </c>
      <c r="E42" s="11"/>
      <c r="F42" s="11" t="s">
        <v>155</v>
      </c>
      <c r="G42" s="11"/>
      <c r="H42" s="11"/>
      <c r="I42" s="19">
        <v>0</v>
      </c>
      <c r="J42" s="19">
        <v>0</v>
      </c>
      <c r="K42" s="12">
        <f t="shared" si="0"/>
        <v>0</v>
      </c>
      <c r="L42" s="19">
        <v>0</v>
      </c>
      <c r="M42" s="19">
        <v>0</v>
      </c>
      <c r="N42" s="13">
        <f t="shared" si="1"/>
        <v>0</v>
      </c>
      <c r="O42" s="20">
        <f t="shared" si="2"/>
        <v>0</v>
      </c>
    </row>
    <row r="43" spans="1:15" s="14" customFormat="1" x14ac:dyDescent="0.35">
      <c r="A43" s="10" t="s">
        <v>85</v>
      </c>
      <c r="B43" s="18" t="s">
        <v>15</v>
      </c>
      <c r="C43" s="18" t="s">
        <v>16</v>
      </c>
      <c r="D43" s="10" t="s">
        <v>86</v>
      </c>
      <c r="E43" s="11"/>
      <c r="F43" s="11" t="s">
        <v>155</v>
      </c>
      <c r="G43" s="11"/>
      <c r="H43" s="11"/>
      <c r="I43" s="19">
        <v>0</v>
      </c>
      <c r="J43" s="19">
        <v>0</v>
      </c>
      <c r="K43" s="12">
        <f t="shared" si="0"/>
        <v>0</v>
      </c>
      <c r="L43" s="19">
        <v>0</v>
      </c>
      <c r="M43" s="19">
        <v>0</v>
      </c>
      <c r="N43" s="13">
        <f t="shared" si="1"/>
        <v>0</v>
      </c>
      <c r="O43" s="20">
        <f t="shared" si="2"/>
        <v>0</v>
      </c>
    </row>
    <row r="44" spans="1:15" s="14" customFormat="1" x14ac:dyDescent="0.35">
      <c r="A44" s="10" t="s">
        <v>87</v>
      </c>
      <c r="B44" s="18" t="s">
        <v>15</v>
      </c>
      <c r="C44" s="18" t="s">
        <v>16</v>
      </c>
      <c r="D44" s="10" t="s">
        <v>88</v>
      </c>
      <c r="E44" s="11"/>
      <c r="F44" s="11" t="s">
        <v>155</v>
      </c>
      <c r="G44" s="11"/>
      <c r="H44" s="11"/>
      <c r="I44" s="19">
        <v>0</v>
      </c>
      <c r="J44" s="19">
        <v>0</v>
      </c>
      <c r="K44" s="12">
        <f t="shared" si="0"/>
        <v>0</v>
      </c>
      <c r="L44" s="19">
        <v>0</v>
      </c>
      <c r="M44" s="19">
        <v>0</v>
      </c>
      <c r="N44" s="13">
        <f t="shared" si="1"/>
        <v>0</v>
      </c>
      <c r="O44" s="20">
        <f t="shared" si="2"/>
        <v>0</v>
      </c>
    </row>
    <row r="45" spans="1:15" s="14" customFormat="1" x14ac:dyDescent="0.35">
      <c r="A45" s="10" t="s">
        <v>89</v>
      </c>
      <c r="B45" s="18" t="s">
        <v>15</v>
      </c>
      <c r="C45" s="18" t="s">
        <v>16</v>
      </c>
      <c r="D45" s="10" t="s">
        <v>90</v>
      </c>
      <c r="E45" s="11" t="s">
        <v>162</v>
      </c>
      <c r="F45" s="11" t="s">
        <v>155</v>
      </c>
      <c r="G45" s="11"/>
      <c r="H45" s="11"/>
      <c r="I45" s="19">
        <v>0</v>
      </c>
      <c r="J45" s="19">
        <v>1</v>
      </c>
      <c r="K45" s="12">
        <f t="shared" si="0"/>
        <v>1</v>
      </c>
      <c r="L45" s="19">
        <v>0</v>
      </c>
      <c r="M45" s="19">
        <v>0</v>
      </c>
      <c r="N45" s="13">
        <f t="shared" si="1"/>
        <v>0</v>
      </c>
      <c r="O45" s="20">
        <f t="shared" si="2"/>
        <v>1</v>
      </c>
    </row>
    <row r="46" spans="1:15" s="14" customFormat="1" x14ac:dyDescent="0.35">
      <c r="A46" s="10" t="s">
        <v>91</v>
      </c>
      <c r="B46" s="18" t="s">
        <v>15</v>
      </c>
      <c r="C46" s="18" t="s">
        <v>16</v>
      </c>
      <c r="D46" s="10" t="s">
        <v>92</v>
      </c>
      <c r="E46" s="11"/>
      <c r="F46" s="11" t="s">
        <v>155</v>
      </c>
      <c r="G46" s="11"/>
      <c r="H46" s="11"/>
      <c r="I46" s="19">
        <v>0</v>
      </c>
      <c r="J46" s="19">
        <v>0</v>
      </c>
      <c r="K46" s="12">
        <f t="shared" si="0"/>
        <v>0</v>
      </c>
      <c r="L46" s="19">
        <v>0</v>
      </c>
      <c r="M46" s="19">
        <v>0</v>
      </c>
      <c r="N46" s="13">
        <f t="shared" si="1"/>
        <v>0</v>
      </c>
      <c r="O46" s="20">
        <f t="shared" si="2"/>
        <v>0</v>
      </c>
    </row>
    <row r="47" spans="1:15" s="14" customFormat="1" x14ac:dyDescent="0.35">
      <c r="A47" s="10" t="s">
        <v>93</v>
      </c>
      <c r="B47" s="18" t="s">
        <v>15</v>
      </c>
      <c r="C47" s="18" t="s">
        <v>16</v>
      </c>
      <c r="D47" s="10" t="s">
        <v>94</v>
      </c>
      <c r="E47" s="11"/>
      <c r="F47" s="11" t="s">
        <v>155</v>
      </c>
      <c r="G47" s="11"/>
      <c r="H47" s="11"/>
      <c r="I47" s="19">
        <v>0</v>
      </c>
      <c r="J47" s="19">
        <v>0</v>
      </c>
      <c r="K47" s="12">
        <f t="shared" si="0"/>
        <v>0</v>
      </c>
      <c r="L47" s="19">
        <v>1</v>
      </c>
      <c r="M47" s="19">
        <v>0</v>
      </c>
      <c r="N47" s="13">
        <f t="shared" si="1"/>
        <v>1</v>
      </c>
      <c r="O47" s="20">
        <f t="shared" si="2"/>
        <v>1</v>
      </c>
    </row>
    <row r="48" spans="1:15" s="14" customFormat="1" ht="29" x14ac:dyDescent="0.35">
      <c r="A48" s="10" t="s">
        <v>95</v>
      </c>
      <c r="B48" s="18" t="s">
        <v>15</v>
      </c>
      <c r="C48" s="18" t="s">
        <v>16</v>
      </c>
      <c r="D48" s="10" t="s">
        <v>96</v>
      </c>
      <c r="E48" s="11" t="s">
        <v>172</v>
      </c>
      <c r="F48" s="11" t="s">
        <v>155</v>
      </c>
      <c r="G48" s="11"/>
      <c r="H48" s="11"/>
      <c r="I48" s="19">
        <v>0</v>
      </c>
      <c r="J48" s="19">
        <v>1</v>
      </c>
      <c r="K48" s="12">
        <f t="shared" si="0"/>
        <v>1</v>
      </c>
      <c r="L48" s="19">
        <v>0</v>
      </c>
      <c r="M48" s="19">
        <v>0</v>
      </c>
      <c r="N48" s="13">
        <f t="shared" si="1"/>
        <v>0</v>
      </c>
      <c r="O48" s="20">
        <f t="shared" si="2"/>
        <v>1</v>
      </c>
    </row>
    <row r="49" spans="1:15" s="14" customFormat="1" x14ac:dyDescent="0.35">
      <c r="A49" s="10" t="s">
        <v>97</v>
      </c>
      <c r="B49" s="18" t="s">
        <v>15</v>
      </c>
      <c r="C49" s="18" t="s">
        <v>16</v>
      </c>
      <c r="D49" s="10" t="s">
        <v>98</v>
      </c>
      <c r="E49" s="11"/>
      <c r="F49" s="11" t="s">
        <v>155</v>
      </c>
      <c r="G49" s="11"/>
      <c r="H49" s="11"/>
      <c r="I49" s="19">
        <v>0</v>
      </c>
      <c r="J49" s="19">
        <v>0</v>
      </c>
      <c r="K49" s="12">
        <f t="shared" si="0"/>
        <v>0</v>
      </c>
      <c r="L49" s="19">
        <v>0</v>
      </c>
      <c r="M49" s="19">
        <v>0</v>
      </c>
      <c r="N49" s="13">
        <f t="shared" si="1"/>
        <v>0</v>
      </c>
      <c r="O49" s="20">
        <f t="shared" si="2"/>
        <v>0</v>
      </c>
    </row>
    <row r="50" spans="1:15" s="14" customFormat="1" x14ac:dyDescent="0.35">
      <c r="A50" s="10" t="s">
        <v>99</v>
      </c>
      <c r="B50" s="18" t="s">
        <v>15</v>
      </c>
      <c r="C50" s="18" t="s">
        <v>16</v>
      </c>
      <c r="D50" s="10" t="s">
        <v>100</v>
      </c>
      <c r="E50" s="11" t="s">
        <v>172</v>
      </c>
      <c r="F50" s="11" t="s">
        <v>155</v>
      </c>
      <c r="G50" s="11"/>
      <c r="H50" s="11"/>
      <c r="I50" s="19">
        <v>0</v>
      </c>
      <c r="J50" s="19">
        <v>1</v>
      </c>
      <c r="K50" s="12">
        <f t="shared" si="0"/>
        <v>1</v>
      </c>
      <c r="L50" s="19">
        <v>0</v>
      </c>
      <c r="M50" s="19">
        <v>0</v>
      </c>
      <c r="N50" s="13">
        <f t="shared" si="1"/>
        <v>0</v>
      </c>
      <c r="O50" s="20">
        <f t="shared" si="2"/>
        <v>1</v>
      </c>
    </row>
    <row r="51" spans="1:15" s="14" customFormat="1" x14ac:dyDescent="0.35">
      <c r="A51" s="10" t="s">
        <v>101</v>
      </c>
      <c r="B51" s="18" t="s">
        <v>15</v>
      </c>
      <c r="C51" s="18" t="s">
        <v>16</v>
      </c>
      <c r="D51" s="10" t="s">
        <v>102</v>
      </c>
      <c r="E51" s="11"/>
      <c r="F51" s="11" t="s">
        <v>155</v>
      </c>
      <c r="G51" s="11"/>
      <c r="H51" s="11"/>
      <c r="I51" s="19">
        <v>0</v>
      </c>
      <c r="J51" s="19">
        <v>0</v>
      </c>
      <c r="K51" s="12">
        <f t="shared" si="0"/>
        <v>0</v>
      </c>
      <c r="L51" s="19">
        <v>0</v>
      </c>
      <c r="M51" s="19">
        <v>0</v>
      </c>
      <c r="N51" s="13">
        <f t="shared" si="1"/>
        <v>0</v>
      </c>
      <c r="O51" s="20">
        <f t="shared" si="2"/>
        <v>0</v>
      </c>
    </row>
    <row r="52" spans="1:15" s="14" customFormat="1" x14ac:dyDescent="0.35">
      <c r="A52" s="10" t="s">
        <v>103</v>
      </c>
      <c r="B52" s="18" t="s">
        <v>15</v>
      </c>
      <c r="C52" s="18" t="s">
        <v>16</v>
      </c>
      <c r="D52" s="10" t="s">
        <v>104</v>
      </c>
      <c r="E52" s="11" t="s">
        <v>172</v>
      </c>
      <c r="F52" s="11" t="s">
        <v>155</v>
      </c>
      <c r="G52" s="11"/>
      <c r="H52" s="11"/>
      <c r="I52" s="19">
        <v>0</v>
      </c>
      <c r="J52" s="19">
        <v>1</v>
      </c>
      <c r="K52" s="12">
        <f t="shared" si="0"/>
        <v>1</v>
      </c>
      <c r="L52" s="19">
        <v>0</v>
      </c>
      <c r="M52" s="19">
        <v>0</v>
      </c>
      <c r="N52" s="13">
        <f t="shared" si="1"/>
        <v>0</v>
      </c>
      <c r="O52" s="20">
        <f t="shared" si="2"/>
        <v>1</v>
      </c>
    </row>
    <row r="53" spans="1:15" s="14" customFormat="1" x14ac:dyDescent="0.35">
      <c r="A53" s="10" t="s">
        <v>105</v>
      </c>
      <c r="B53" s="18" t="s">
        <v>15</v>
      </c>
      <c r="C53" s="18" t="s">
        <v>16</v>
      </c>
      <c r="D53" s="10" t="s">
        <v>106</v>
      </c>
      <c r="E53" s="11"/>
      <c r="F53" s="11" t="s">
        <v>155</v>
      </c>
      <c r="G53" s="11"/>
      <c r="H53" s="11"/>
      <c r="I53" s="19">
        <v>0</v>
      </c>
      <c r="J53" s="19">
        <v>0</v>
      </c>
      <c r="K53" s="12">
        <f t="shared" si="0"/>
        <v>0</v>
      </c>
      <c r="L53" s="19">
        <v>1</v>
      </c>
      <c r="M53" s="19">
        <v>0</v>
      </c>
      <c r="N53" s="13">
        <f t="shared" si="1"/>
        <v>1</v>
      </c>
      <c r="O53" s="20">
        <f t="shared" si="2"/>
        <v>1</v>
      </c>
    </row>
    <row r="54" spans="1:15" s="14" customFormat="1" ht="29" x14ac:dyDescent="0.35">
      <c r="A54" s="10" t="s">
        <v>107</v>
      </c>
      <c r="B54" s="18" t="s">
        <v>15</v>
      </c>
      <c r="C54" s="18" t="s">
        <v>17</v>
      </c>
      <c r="D54" s="10" t="s">
        <v>6</v>
      </c>
      <c r="E54" s="11" t="s">
        <v>163</v>
      </c>
      <c r="F54" s="11" t="s">
        <v>155</v>
      </c>
      <c r="G54" s="11"/>
      <c r="H54" s="11"/>
      <c r="I54" s="19">
        <v>3</v>
      </c>
      <c r="J54" s="19">
        <v>0</v>
      </c>
      <c r="K54" s="12">
        <f t="shared" si="0"/>
        <v>3</v>
      </c>
      <c r="L54" s="19">
        <v>0</v>
      </c>
      <c r="M54" s="19">
        <v>0</v>
      </c>
      <c r="N54" s="13">
        <f t="shared" si="1"/>
        <v>0</v>
      </c>
      <c r="O54" s="20">
        <f t="shared" si="2"/>
        <v>3</v>
      </c>
    </row>
    <row r="55" spans="1:15" s="14" customFormat="1" x14ac:dyDescent="0.35">
      <c r="A55" s="10" t="s">
        <v>108</v>
      </c>
      <c r="B55" s="18" t="s">
        <v>15</v>
      </c>
      <c r="C55" s="18" t="s">
        <v>17</v>
      </c>
      <c r="D55" s="10" t="s">
        <v>40</v>
      </c>
      <c r="E55" s="11"/>
      <c r="F55" s="11" t="s">
        <v>155</v>
      </c>
      <c r="G55" s="11"/>
      <c r="H55" s="11"/>
      <c r="I55" s="19">
        <v>0</v>
      </c>
      <c r="J55" s="19">
        <v>0</v>
      </c>
      <c r="K55" s="12">
        <f t="shared" si="0"/>
        <v>0</v>
      </c>
      <c r="L55" s="19">
        <v>0</v>
      </c>
      <c r="M55" s="19">
        <v>0</v>
      </c>
      <c r="N55" s="13">
        <f t="shared" si="1"/>
        <v>0</v>
      </c>
      <c r="O55" s="20">
        <f t="shared" si="2"/>
        <v>0</v>
      </c>
    </row>
    <row r="56" spans="1:15" s="14" customFormat="1" x14ac:dyDescent="0.35">
      <c r="A56" s="10" t="s">
        <v>109</v>
      </c>
      <c r="B56" s="18" t="s">
        <v>15</v>
      </c>
      <c r="C56" s="18" t="s">
        <v>17</v>
      </c>
      <c r="D56" s="10" t="s">
        <v>42</v>
      </c>
      <c r="E56" s="11"/>
      <c r="F56" s="11" t="s">
        <v>155</v>
      </c>
      <c r="G56" s="11"/>
      <c r="H56" s="11"/>
      <c r="I56" s="19">
        <v>0</v>
      </c>
      <c r="J56" s="19">
        <v>0</v>
      </c>
      <c r="K56" s="12">
        <f t="shared" si="0"/>
        <v>0</v>
      </c>
      <c r="L56" s="19">
        <v>0</v>
      </c>
      <c r="M56" s="19">
        <v>0</v>
      </c>
      <c r="N56" s="13">
        <f t="shared" si="1"/>
        <v>0</v>
      </c>
      <c r="O56" s="20">
        <f t="shared" si="2"/>
        <v>0</v>
      </c>
    </row>
    <row r="57" spans="1:15" s="14" customFormat="1" x14ac:dyDescent="0.35">
      <c r="A57" s="10" t="s">
        <v>110</v>
      </c>
      <c r="B57" s="18" t="s">
        <v>15</v>
      </c>
      <c r="C57" s="18" t="s">
        <v>17</v>
      </c>
      <c r="D57" s="10" t="s">
        <v>111</v>
      </c>
      <c r="E57" s="11"/>
      <c r="F57" s="11" t="s">
        <v>155</v>
      </c>
      <c r="G57" s="11"/>
      <c r="H57" s="11"/>
      <c r="I57" s="19">
        <v>0</v>
      </c>
      <c r="J57" s="19">
        <v>0</v>
      </c>
      <c r="K57" s="12">
        <f t="shared" si="0"/>
        <v>0</v>
      </c>
      <c r="L57" s="19">
        <v>0</v>
      </c>
      <c r="M57" s="19">
        <v>0</v>
      </c>
      <c r="N57" s="13">
        <f t="shared" si="1"/>
        <v>0</v>
      </c>
      <c r="O57" s="20">
        <f t="shared" si="2"/>
        <v>0</v>
      </c>
    </row>
    <row r="58" spans="1:15" s="14" customFormat="1" ht="29" x14ac:dyDescent="0.35">
      <c r="A58" s="10" t="s">
        <v>112</v>
      </c>
      <c r="B58" s="18" t="s">
        <v>15</v>
      </c>
      <c r="C58" s="18" t="s">
        <v>17</v>
      </c>
      <c r="D58" s="10" t="s">
        <v>113</v>
      </c>
      <c r="E58" s="11" t="s">
        <v>164</v>
      </c>
      <c r="F58" s="11" t="s">
        <v>155</v>
      </c>
      <c r="G58" s="11"/>
      <c r="H58" s="11"/>
      <c r="I58" s="19">
        <v>1</v>
      </c>
      <c r="J58" s="19">
        <v>0</v>
      </c>
      <c r="K58" s="12">
        <f t="shared" si="0"/>
        <v>1</v>
      </c>
      <c r="L58" s="19">
        <v>0</v>
      </c>
      <c r="M58" s="19">
        <v>0</v>
      </c>
      <c r="N58" s="13">
        <f t="shared" si="1"/>
        <v>0</v>
      </c>
      <c r="O58" s="20">
        <f t="shared" si="2"/>
        <v>1</v>
      </c>
    </row>
    <row r="59" spans="1:15" ht="29" x14ac:dyDescent="0.35">
      <c r="A59" s="10" t="s">
        <v>114</v>
      </c>
      <c r="B59" s="18" t="s">
        <v>15</v>
      </c>
      <c r="C59" s="18" t="s">
        <v>17</v>
      </c>
      <c r="D59" s="10" t="s">
        <v>115</v>
      </c>
      <c r="E59" s="11" t="s">
        <v>164</v>
      </c>
      <c r="F59" s="11" t="s">
        <v>155</v>
      </c>
      <c r="G59" s="11"/>
      <c r="H59" s="11"/>
      <c r="I59" s="19">
        <v>1</v>
      </c>
      <c r="J59" s="19">
        <v>0</v>
      </c>
      <c r="K59" s="12">
        <f t="shared" ref="K59:K70" si="3">I59+J59</f>
        <v>1</v>
      </c>
      <c r="L59" s="19">
        <v>0</v>
      </c>
      <c r="M59" s="19">
        <v>0</v>
      </c>
      <c r="N59" s="13">
        <f t="shared" ref="N59:N70" si="4">L59+M59</f>
        <v>0</v>
      </c>
      <c r="O59" s="20">
        <f t="shared" ref="O59:O70" si="5">K59+N59</f>
        <v>1</v>
      </c>
    </row>
    <row r="60" spans="1:15" x14ac:dyDescent="0.35">
      <c r="A60" s="10" t="s">
        <v>116</v>
      </c>
      <c r="B60" s="18" t="s">
        <v>15</v>
      </c>
      <c r="C60" s="18" t="s">
        <v>17</v>
      </c>
      <c r="D60" s="10" t="s">
        <v>117</v>
      </c>
      <c r="E60" s="11"/>
      <c r="F60" s="11" t="s">
        <v>155</v>
      </c>
      <c r="G60" s="11"/>
      <c r="H60" s="11"/>
      <c r="I60" s="19">
        <v>0</v>
      </c>
      <c r="J60" s="19">
        <v>0</v>
      </c>
      <c r="K60" s="12">
        <f t="shared" si="3"/>
        <v>0</v>
      </c>
      <c r="L60" s="19">
        <v>0</v>
      </c>
      <c r="M60" s="19">
        <v>0</v>
      </c>
      <c r="N60" s="13">
        <f t="shared" si="4"/>
        <v>0</v>
      </c>
      <c r="O60" s="20">
        <f t="shared" si="5"/>
        <v>0</v>
      </c>
    </row>
    <row r="61" spans="1:15" x14ac:dyDescent="0.35">
      <c r="A61" s="10" t="s">
        <v>118</v>
      </c>
      <c r="B61" s="18" t="s">
        <v>15</v>
      </c>
      <c r="C61" s="18" t="s">
        <v>17</v>
      </c>
      <c r="D61" s="10" t="s">
        <v>119</v>
      </c>
      <c r="E61" s="11"/>
      <c r="F61" s="11" t="s">
        <v>155</v>
      </c>
      <c r="G61" s="11"/>
      <c r="H61" s="11"/>
      <c r="I61" s="19">
        <v>0</v>
      </c>
      <c r="J61" s="19">
        <v>0</v>
      </c>
      <c r="K61" s="12">
        <f t="shared" si="3"/>
        <v>0</v>
      </c>
      <c r="L61" s="19">
        <v>1</v>
      </c>
      <c r="M61" s="19">
        <v>0</v>
      </c>
      <c r="N61" s="13">
        <f t="shared" si="4"/>
        <v>1</v>
      </c>
      <c r="O61" s="20">
        <f t="shared" si="5"/>
        <v>1</v>
      </c>
    </row>
    <row r="62" spans="1:15" x14ac:dyDescent="0.35">
      <c r="A62" s="10" t="s">
        <v>120</v>
      </c>
      <c r="B62" s="18" t="s">
        <v>15</v>
      </c>
      <c r="C62" s="18" t="s">
        <v>17</v>
      </c>
      <c r="D62" s="10" t="s">
        <v>121</v>
      </c>
      <c r="E62" s="11"/>
      <c r="F62" s="11" t="s">
        <v>155</v>
      </c>
      <c r="G62" s="11"/>
      <c r="H62" s="11"/>
      <c r="I62" s="19">
        <v>0</v>
      </c>
      <c r="J62" s="19">
        <v>0</v>
      </c>
      <c r="K62" s="12">
        <f t="shared" si="3"/>
        <v>0</v>
      </c>
      <c r="L62" s="19">
        <v>1</v>
      </c>
      <c r="M62" s="19">
        <v>0</v>
      </c>
      <c r="N62" s="13">
        <f t="shared" si="4"/>
        <v>1</v>
      </c>
      <c r="O62" s="20">
        <f t="shared" si="5"/>
        <v>1</v>
      </c>
    </row>
    <row r="63" spans="1:15" ht="43.5" x14ac:dyDescent="0.35">
      <c r="A63" s="10" t="s">
        <v>122</v>
      </c>
      <c r="B63" s="18" t="s">
        <v>15</v>
      </c>
      <c r="C63" s="18" t="s">
        <v>17</v>
      </c>
      <c r="D63" s="10" t="s">
        <v>123</v>
      </c>
      <c r="E63" s="11" t="s">
        <v>165</v>
      </c>
      <c r="F63" s="11" t="s">
        <v>155</v>
      </c>
      <c r="G63" s="11"/>
      <c r="H63" s="11"/>
      <c r="I63" s="19">
        <v>1</v>
      </c>
      <c r="J63" s="19">
        <v>0</v>
      </c>
      <c r="K63" s="12">
        <f t="shared" si="3"/>
        <v>1</v>
      </c>
      <c r="L63" s="19">
        <v>0</v>
      </c>
      <c r="M63" s="19">
        <v>0</v>
      </c>
      <c r="N63" s="13">
        <f t="shared" si="4"/>
        <v>0</v>
      </c>
      <c r="O63" s="20">
        <f t="shared" si="5"/>
        <v>1</v>
      </c>
    </row>
    <row r="64" spans="1:15" x14ac:dyDescent="0.35">
      <c r="A64" s="10" t="s">
        <v>124</v>
      </c>
      <c r="B64" s="18" t="s">
        <v>15</v>
      </c>
      <c r="C64" s="18" t="s">
        <v>17</v>
      </c>
      <c r="D64" s="10" t="s">
        <v>125</v>
      </c>
      <c r="E64" s="11"/>
      <c r="F64" s="11" t="s">
        <v>155</v>
      </c>
      <c r="G64" s="11"/>
      <c r="H64" s="11"/>
      <c r="I64" s="19">
        <v>0</v>
      </c>
      <c r="J64" s="19">
        <v>0</v>
      </c>
      <c r="K64" s="12">
        <f t="shared" si="3"/>
        <v>0</v>
      </c>
      <c r="L64" s="19">
        <v>0</v>
      </c>
      <c r="M64" s="19">
        <v>0</v>
      </c>
      <c r="N64" s="13">
        <f t="shared" si="4"/>
        <v>0</v>
      </c>
      <c r="O64" s="20">
        <f t="shared" si="5"/>
        <v>0</v>
      </c>
    </row>
    <row r="65" spans="1:15" ht="29" x14ac:dyDescent="0.35">
      <c r="A65" s="10" t="s">
        <v>126</v>
      </c>
      <c r="B65" s="18" t="s">
        <v>15</v>
      </c>
      <c r="C65" s="18" t="s">
        <v>17</v>
      </c>
      <c r="D65" s="10" t="s">
        <v>127</v>
      </c>
      <c r="E65" s="11" t="s">
        <v>166</v>
      </c>
      <c r="F65" s="11" t="s">
        <v>155</v>
      </c>
      <c r="G65" s="11"/>
      <c r="H65" s="11"/>
      <c r="I65" s="19">
        <v>1</v>
      </c>
      <c r="J65" s="19">
        <v>0</v>
      </c>
      <c r="K65" s="12">
        <f t="shared" si="3"/>
        <v>1</v>
      </c>
      <c r="L65" s="19">
        <v>1</v>
      </c>
      <c r="M65" s="19">
        <v>0</v>
      </c>
      <c r="N65" s="13">
        <f t="shared" si="4"/>
        <v>1</v>
      </c>
      <c r="O65" s="20">
        <f t="shared" si="5"/>
        <v>2</v>
      </c>
    </row>
    <row r="66" spans="1:15" x14ac:dyDescent="0.35">
      <c r="A66" s="10" t="s">
        <v>128</v>
      </c>
      <c r="B66" s="18" t="s">
        <v>15</v>
      </c>
      <c r="C66" s="18" t="s">
        <v>17</v>
      </c>
      <c r="D66" s="10" t="s">
        <v>129</v>
      </c>
      <c r="E66" s="11"/>
      <c r="F66" s="11" t="s">
        <v>155</v>
      </c>
      <c r="G66" s="11"/>
      <c r="H66" s="11"/>
      <c r="I66" s="19">
        <v>0</v>
      </c>
      <c r="J66" s="19">
        <v>0</v>
      </c>
      <c r="K66" s="12">
        <f t="shared" si="3"/>
        <v>0</v>
      </c>
      <c r="L66" s="19">
        <v>0</v>
      </c>
      <c r="M66" s="19">
        <v>1</v>
      </c>
      <c r="N66" s="13">
        <f t="shared" si="4"/>
        <v>1</v>
      </c>
      <c r="O66" s="20">
        <f t="shared" si="5"/>
        <v>1</v>
      </c>
    </row>
    <row r="67" spans="1:15" ht="29" x14ac:dyDescent="0.35">
      <c r="A67" s="10" t="s">
        <v>130</v>
      </c>
      <c r="B67" s="18" t="s">
        <v>15</v>
      </c>
      <c r="C67" s="18" t="s">
        <v>17</v>
      </c>
      <c r="D67" s="10" t="s">
        <v>131</v>
      </c>
      <c r="E67" s="11"/>
      <c r="F67" s="11" t="s">
        <v>155</v>
      </c>
      <c r="G67" s="11"/>
      <c r="H67" s="11"/>
      <c r="I67" s="19">
        <v>0</v>
      </c>
      <c r="J67" s="19">
        <v>0</v>
      </c>
      <c r="K67" s="12">
        <f t="shared" si="3"/>
        <v>0</v>
      </c>
      <c r="L67" s="19">
        <v>0</v>
      </c>
      <c r="M67" s="19">
        <v>0</v>
      </c>
      <c r="N67" s="13">
        <f t="shared" si="4"/>
        <v>0</v>
      </c>
      <c r="O67" s="20">
        <f t="shared" si="5"/>
        <v>0</v>
      </c>
    </row>
    <row r="68" spans="1:15" ht="43.5" x14ac:dyDescent="0.35">
      <c r="A68" s="10" t="s">
        <v>132</v>
      </c>
      <c r="B68" s="18" t="s">
        <v>15</v>
      </c>
      <c r="C68" s="18" t="s">
        <v>17</v>
      </c>
      <c r="D68" s="10" t="s">
        <v>133</v>
      </c>
      <c r="E68" s="11"/>
      <c r="F68" s="11" t="s">
        <v>155</v>
      </c>
      <c r="G68" s="11"/>
      <c r="H68" s="11"/>
      <c r="I68" s="19">
        <v>0</v>
      </c>
      <c r="J68" s="19">
        <v>0</v>
      </c>
      <c r="K68" s="12">
        <f t="shared" si="3"/>
        <v>0</v>
      </c>
      <c r="L68" s="19">
        <v>1</v>
      </c>
      <c r="M68" s="19">
        <v>0</v>
      </c>
      <c r="N68" s="13">
        <f t="shared" si="4"/>
        <v>1</v>
      </c>
      <c r="O68" s="20">
        <f t="shared" si="5"/>
        <v>1</v>
      </c>
    </row>
    <row r="69" spans="1:15" x14ac:dyDescent="0.35">
      <c r="A69" s="10" t="s">
        <v>134</v>
      </c>
      <c r="B69" s="18" t="s">
        <v>15</v>
      </c>
      <c r="C69" s="18" t="s">
        <v>17</v>
      </c>
      <c r="D69" s="10" t="s">
        <v>135</v>
      </c>
      <c r="E69" s="11"/>
      <c r="F69" s="11" t="s">
        <v>155</v>
      </c>
      <c r="G69" s="11"/>
      <c r="H69" s="11"/>
      <c r="I69" s="19">
        <v>0</v>
      </c>
      <c r="J69" s="19">
        <v>0</v>
      </c>
      <c r="K69" s="12">
        <f t="shared" si="3"/>
        <v>0</v>
      </c>
      <c r="L69" s="19">
        <v>1</v>
      </c>
      <c r="M69" s="19">
        <v>0</v>
      </c>
      <c r="N69" s="13">
        <f t="shared" si="4"/>
        <v>1</v>
      </c>
      <c r="O69" s="20">
        <f t="shared" si="5"/>
        <v>1</v>
      </c>
    </row>
    <row r="70" spans="1:15" x14ac:dyDescent="0.35">
      <c r="A70" s="10" t="s">
        <v>136</v>
      </c>
      <c r="B70" s="18" t="s">
        <v>15</v>
      </c>
      <c r="C70" s="18" t="s">
        <v>17</v>
      </c>
      <c r="D70" s="10" t="s">
        <v>137</v>
      </c>
      <c r="E70" s="11" t="s">
        <v>165</v>
      </c>
      <c r="F70" s="11" t="s">
        <v>155</v>
      </c>
      <c r="G70" s="11"/>
      <c r="H70" s="11"/>
      <c r="I70" s="19">
        <v>0</v>
      </c>
      <c r="J70" s="19">
        <v>0</v>
      </c>
      <c r="K70" s="12">
        <f t="shared" si="3"/>
        <v>0</v>
      </c>
      <c r="L70" s="19">
        <v>1</v>
      </c>
      <c r="M70" s="19">
        <v>0</v>
      </c>
      <c r="N70" s="13">
        <f t="shared" si="4"/>
        <v>1</v>
      </c>
      <c r="O70" s="20">
        <f t="shared" si="5"/>
        <v>1</v>
      </c>
    </row>
  </sheetData>
  <sheetProtection sort="0" autoFilter="0" pivotTables="0"/>
  <autoFilter ref="A3:O70"/>
  <mergeCells count="3">
    <mergeCell ref="A1:A3"/>
    <mergeCell ref="B1:H2"/>
    <mergeCell ref="I1:O2"/>
  </mergeCells>
  <printOptions horizontalCentered="1"/>
  <pageMargins left="0.25" right="0.25" top="0.75" bottom="0.75" header="0.3" footer="0.3"/>
  <pageSetup paperSize="5" scale="81" pageOrder="overThenDown" orientation="landscape" r:id="rId1"/>
  <headerFooter>
    <oddHeader>&amp;C&amp;"-,Bold"&amp;18Regulation Reform July 2020 Baseline Catalog</oddHeader>
    <oddFooter>&amp;C&amp;"-,Regular"Page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2 2 a 6 4 3 - 1 9 a c - 4 5 9 6 - a b a f - a b 2 c 5 6 5 b c 4 6 7 "   x m l n s = " h t t p : / / s c h e m a s . m i c r o s o f t . c o m / D a t a M a s h u p " > A A A A A B c D A A B Q S w M E F A A C A A g A p V w + U c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p V w +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V c P l E o i k e 4 D g A A A B E A A A A T A B w A R m 9 y b X V s Y X M v U 2 V j d G l v b j E u b S C i G A A o o B Q A A A A A A A A A A A A A A A A A A A A A A A A A A A A r T k 0 u y c z P U w i G 0 I b W A F B L A Q I t A B Q A A g A I A K V c P l H G r a w E p w A A A P g A A A A S A A A A A A A A A A A A A A A A A A A A A A B D b 2 5 m a W c v U G F j a 2 F n Z S 5 4 b W x Q S w E C L Q A U A A I A C A C l X D 5 R D 8 r p q 6 Q A A A D p A A A A E w A A A A A A A A A A A A A A A A D z A A A A W 0 N v b n R l b n R f V H l w Z X N d L n h t b F B L A Q I t A B Q A A g A I A K V c P l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6 c J n i k 5 y H T 7 I i P x m 4 F S a S A A A A A A I A A A A A A A N m A A D A A A A A E A A A A E C F h z J 4 f X 4 D w O k g g w t W s s E A A A A A B I A A A K A A A A A Q A A A A x X D V W n A Q C e 1 I m 4 H U g 3 k B 4 l A A A A D l 6 e L R B z H I C N W s X n i 6 i U l Q L t f o + i Y i 6 c o 6 8 b t u i / w Q 0 V X 0 K X B V 0 s Z j U r t k h w e t L N y g K B 2 / M E 9 + g k R I g 2 5 1 u a / 4 o n b T T R a x A / e 3 K p 0 v K Z V 2 Q R Q A A A B I 3 b Y x y Y w T 1 R s D Q s A u b B s G e u J + K g = = < / D a t a M a s h u p > 
</file>

<file path=customXml/itemProps1.xml><?xml version="1.0" encoding="utf-8"?>
<ds:datastoreItem xmlns:ds="http://schemas.openxmlformats.org/officeDocument/2006/customXml" ds:itemID="{EC40406B-4021-4F3F-8B49-096975FF2B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3_BASELINECAT_PLEASE COMPLETE</vt:lpstr>
      <vt:lpstr>'3_BASELINECAT_PLEASE COMPLETE'!Print_Area</vt:lpstr>
      <vt:lpstr>'3_BASELINECAT_PLEASE COMPLETE'!Print_Titles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Grimes</dc:creator>
  <cp:lastModifiedBy>VITA Program</cp:lastModifiedBy>
  <cp:lastPrinted>2018-07-16T18:24:03Z</cp:lastPrinted>
  <dcterms:created xsi:type="dcterms:W3CDTF">2018-04-20T13:44:33Z</dcterms:created>
  <dcterms:modified xsi:type="dcterms:W3CDTF">2020-09-30T15:37:41Z</dcterms:modified>
</cp:coreProperties>
</file>